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345"/>
  </bookViews>
  <sheets>
    <sheet name="不合格信息表" sheetId="1" r:id="rId1"/>
  </sheets>
  <definedNames>
    <definedName name="_xlnm._FilterDatabase" localSheetId="0" hidden="1">不合格信息表!$A$2:$Q$46</definedName>
  </definedNames>
  <calcPr calcId="144525"/>
</workbook>
</file>

<file path=xl/sharedStrings.xml><?xml version="1.0" encoding="utf-8"?>
<sst xmlns="http://schemas.openxmlformats.org/spreadsheetml/2006/main" count="634" uniqueCount="307">
  <si>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</si>
  <si>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</si>
  <si>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</si>
  <si>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</si>
  <si>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</si>
  <si>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</si>
  <si>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</si>
  <si>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</si>
  <si>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</si>
  <si>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</si>
  <si>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</si>
  <si>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</si>
  <si>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</si>
  <si>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</si>
  <si>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</si>
  <si>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</si>
  <si>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</si>
  <si>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</si>
  <si>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牛肉干</t>
  </si>
  <si>
    <t>/</t>
  </si>
  <si>
    <t>100g/包</t>
  </si>
  <si>
    <t>广州快煮食品有限公司</t>
  </si>
  <si>
    <t>广州市荔湾区葵蓬路171号之4</t>
  </si>
  <si>
    <t>广东省广州市荔湾区葵蓬路171号之4</t>
  </si>
  <si>
    <t>大肠菌群</t>
  </si>
  <si>
    <t>n=5
c=2
m=10
M=100
CFU/g</t>
  </si>
  <si>
    <t>①20
②50
③10
④30
⑤15
CFU/g</t>
  </si>
  <si>
    <t>广州检验检测认证集团有限公司</t>
  </si>
  <si>
    <t>肉制品</t>
  </si>
  <si>
    <t>致泻大肠埃希氏菌</t>
  </si>
  <si>
    <t>n=5
c=0
m=0
/25g</t>
  </si>
  <si>
    <t>①检出
②未检出
③未检出
④未检出
⑤检出
/25g</t>
  </si>
  <si>
    <t>草鱼</t>
  </si>
  <si>
    <t>散装</t>
  </si>
  <si>
    <t>小东综合市场何正</t>
  </si>
  <si>
    <t>广州市萝岗区永和街小东综合市场109</t>
  </si>
  <si>
    <t>大沥桂江市场</t>
  </si>
  <si>
    <t>声称供货商</t>
  </si>
  <si>
    <t xml:space="preserve">孔雀石绿 </t>
  </si>
  <si>
    <t xml:space="preserve">不得检出 </t>
  </si>
  <si>
    <t xml:space="preserve">1.10μg/kg </t>
  </si>
  <si>
    <t>广州海关技术中心</t>
  </si>
  <si>
    <t>食用农产品</t>
  </si>
  <si>
    <t>三合一核桃粉</t>
  </si>
  <si>
    <t>荔波+图形商标</t>
  </si>
  <si>
    <t>800克(23小袋)/袋</t>
  </si>
  <si>
    <t>2021/11/01</t>
  </si>
  <si>
    <t>广州市荃鸿投资有限公司</t>
  </si>
  <si>
    <t>广州市白云区和乐东街3号101房</t>
  </si>
  <si>
    <t>广西桂林荔波食品有限公司</t>
  </si>
  <si>
    <t>桂林市荔浦县荔桂路175号</t>
  </si>
  <si>
    <t>菌落总数</t>
  </si>
  <si>
    <t>n=5
c=2
m=1000
M=50000
CFU/g</t>
  </si>
  <si>
    <t>①5000
②4400
③3700
④4800
⑤9000
CFU/g</t>
  </si>
  <si>
    <t>广东省科学院生物与医学工程研究所</t>
  </si>
  <si>
    <t>饮料</t>
  </si>
  <si>
    <t>豆角</t>
  </si>
  <si>
    <t>散装称重</t>
  </si>
  <si>
    <t>兴隆综合市场周华</t>
  </si>
  <si>
    <t>广州市越秀区瑶台瑶池西街53号首层兴隆广场BN区13号</t>
  </si>
  <si>
    <t>倍硫磷</t>
  </si>
  <si>
    <t>≤0.05mg/kg</t>
  </si>
  <si>
    <t>1.04mg/kg</t>
  </si>
  <si>
    <t>咸鱼干（盐渍鱼）</t>
  </si>
  <si>
    <t>洪梅</t>
  </si>
  <si>
    <t>广州市增城区新塘镇发达岭综合市场A区商铺12号</t>
  </si>
  <si>
    <t>广州市增城区新塘镇宏达市场</t>
  </si>
  <si>
    <t>其他</t>
  </si>
  <si>
    <t>过氧化值（以脂肪计）</t>
  </si>
  <si>
    <t>≤2.5g/100g</t>
  </si>
  <si>
    <t>3.3g/100g</t>
  </si>
  <si>
    <t>广东省食品工业研究所有限公司（广东省质量监督食品检验站）</t>
  </si>
  <si>
    <t>水产制品</t>
  </si>
  <si>
    <t>水制芒果</t>
  </si>
  <si>
    <t>创奕+图形商标</t>
  </si>
  <si>
    <t>170克/包</t>
  </si>
  <si>
    <t>广州市花都区秀全家悦百货店</t>
  </si>
  <si>
    <t>广州市花都区秀全街马溪村马溪市场西路13号101铺</t>
  </si>
  <si>
    <t>新兴县同益食品厂</t>
  </si>
  <si>
    <t>新兴县太平镇下沙管理区对塘</t>
  </si>
  <si>
    <t>普宁市创奕食品有限公司</t>
  </si>
  <si>
    <t>里湖镇和平安池公路边</t>
  </si>
  <si>
    <t>其他(销售商)</t>
  </si>
  <si>
    <t>n=5
c=2
m=1000
M=10000
CFU/g</t>
  </si>
  <si>
    <t>①9200
②3200
③4100
④5200
⑤4000
CFU/g</t>
  </si>
  <si>
    <t>水果制品</t>
  </si>
  <si>
    <t>小白菜</t>
  </si>
  <si>
    <t>广州市黄埔区璟峰超市</t>
  </si>
  <si>
    <t>广州市黄埔区夏港街青年路99号首层自编2号、3号铺</t>
  </si>
  <si>
    <t>大利家公司总部</t>
  </si>
  <si>
    <t xml:space="preserve">氟虫腈 </t>
  </si>
  <si>
    <t xml:space="preserve">≤0.02mg/kg </t>
  </si>
  <si>
    <t xml:space="preserve">0.27mg/kg </t>
  </si>
  <si>
    <t>大饭桌木薯淀粉(嫩肉生粉)</t>
  </si>
  <si>
    <t>大饭桌+图形</t>
  </si>
  <si>
    <t>208克/包</t>
  </si>
  <si>
    <t>2022/01/05</t>
  </si>
  <si>
    <t>广州乐奇超市有限公司</t>
  </si>
  <si>
    <t>广州市番禺区石基镇龙涌东路10号首二层(自主申报)</t>
  </si>
  <si>
    <t>南宁大饭桌食品有限公司</t>
  </si>
  <si>
    <t>广西南宁市西乡塘区创业路6号生产综合楼2#车间五楼</t>
  </si>
  <si>
    <t>广州市大饭桌食品有限公司</t>
  </si>
  <si>
    <t>广州市白云区东平北路223号东恒大厦812室</t>
  </si>
  <si>
    <t>委托</t>
  </si>
  <si>
    <t>n=5
c=2
m=10000
M=100000
CFU/g</t>
  </si>
  <si>
    <t>①11000
②11000
③15000
④16000
⑤5900
CFU/g</t>
  </si>
  <si>
    <t>淀粉及淀粉制品</t>
  </si>
  <si>
    <t>长豆角</t>
  </si>
  <si>
    <t>丰乐新街市李木丽</t>
  </si>
  <si>
    <t>广州市黄埔区黄埔东路298号惠润广场一层1095/1073和二层2013/2050/2060号丰乐新街市自编B区42-48号</t>
  </si>
  <si>
    <t>沙步批发市场</t>
  </si>
  <si>
    <t xml:space="preserve">灭蝇胺 </t>
  </si>
  <si>
    <t xml:space="preserve">≤0.5mg/kg </t>
  </si>
  <si>
    <t xml:space="preserve">1.2mg/kg </t>
  </si>
  <si>
    <t xml:space="preserve">倍硫磷 </t>
  </si>
  <si>
    <t xml:space="preserve">≤0.05mg/kg </t>
  </si>
  <si>
    <t xml:space="preserve">0.34mg/kg </t>
  </si>
  <si>
    <t>油条(糕点)</t>
  </si>
  <si>
    <t>精奇鲜</t>
  </si>
  <si>
    <t>1kg/袋</t>
  </si>
  <si>
    <t>广州市精奇鲜食品有限公司</t>
  </si>
  <si>
    <t>广州市白云区江高镇大田中心街8号三楼303</t>
  </si>
  <si>
    <t>①24
②＜10
③430
④87
⑤＜10
CFU/g</t>
  </si>
  <si>
    <t>糕点</t>
  </si>
  <si>
    <t>黄骨鱼</t>
  </si>
  <si>
    <t>广州市黄埔区余文香水产店</t>
  </si>
  <si>
    <t>广州市黄埔区小东综合市场101档</t>
  </si>
  <si>
    <t xml:space="preserve">呋喃唑酮代谢物 </t>
  </si>
  <si>
    <t xml:space="preserve">9.04μg/kg </t>
  </si>
  <si>
    <t>皮蛋</t>
  </si>
  <si>
    <t>广州市增城常利商店</t>
  </si>
  <si>
    <t>广州市增城区石滩镇三江市场内杂货区2号</t>
  </si>
  <si>
    <t>铅(以Pb计)</t>
  </si>
  <si>
    <t>≤0.5mg/kg</t>
  </si>
  <si>
    <t>12.5mg/kg</t>
  </si>
  <si>
    <t>广东省科学院测试分析研究所（中国广州分析测试中心）</t>
  </si>
  <si>
    <t>蛋制品</t>
  </si>
  <si>
    <t>自消毒餐饮具（碗）</t>
  </si>
  <si>
    <t>广州市海珠外国语实验中学</t>
  </si>
  <si>
    <t>广州市海珠区前进路121号</t>
  </si>
  <si>
    <t>阴离子合成洗涤剂(以十二烷基苯磺酸钠计)</t>
  </si>
  <si>
    <t>不得检出</t>
  </si>
  <si>
    <r>
      <rPr>
        <sz val="10"/>
        <rFont val="宋体"/>
        <charset val="134"/>
      </rPr>
      <t>0.027mg/100cm</t>
    </r>
    <r>
      <rPr>
        <vertAlign val="superscript"/>
        <sz val="10"/>
        <rFont val="宋体"/>
        <charset val="134"/>
      </rPr>
      <t>2</t>
    </r>
  </si>
  <si>
    <t>广州市食品检验所</t>
  </si>
  <si>
    <t>餐饮具</t>
  </si>
  <si>
    <t>荷兰豆</t>
  </si>
  <si>
    <t>广州市越秀区许繁蔬菜店</t>
  </si>
  <si>
    <t>广州市越秀区瑶台瑶池西街53号首层兴隆广场B区BN48号铺位</t>
  </si>
  <si>
    <t>多菌灵</t>
  </si>
  <si>
    <t>≤0.02mg/kg</t>
  </si>
  <si>
    <t>0.14mg/kg</t>
  </si>
  <si>
    <t>海蜇</t>
  </si>
  <si>
    <t>图形+昌信</t>
  </si>
  <si>
    <t>161克/包</t>
  </si>
  <si>
    <t>2021/11/20</t>
  </si>
  <si>
    <t>广州市南沙区南沙金天超市</t>
  </si>
  <si>
    <t>广州市南沙区南沙街大涌市场1号铺</t>
  </si>
  <si>
    <t>茂名龙海海蜇集团有限公司</t>
  </si>
  <si>
    <t>广东省电白县博贺镇龙山三八路</t>
  </si>
  <si>
    <t>铝的残留量(以即食海蜇中Al计)</t>
  </si>
  <si>
    <t>≤500mg/kg</t>
  </si>
  <si>
    <t>1780mg/kg</t>
  </si>
  <si>
    <t>国家加工食品质量检验检测中心（广东）</t>
  </si>
  <si>
    <t>辣椒</t>
  </si>
  <si>
    <t>广州市增城马泽友杂货店</t>
  </si>
  <si>
    <t>广州市增城区荔湖街金徽路1号4幢107号</t>
  </si>
  <si>
    <t>啶虫脒</t>
  </si>
  <si>
    <t>≤0.2mg/kg</t>
  </si>
  <si>
    <t>0.29mg/kg</t>
  </si>
  <si>
    <t>广东省食品工业研究所有限公司(广东省质量监督食品检验站)</t>
  </si>
  <si>
    <t>台湾风味手工牛轧(糖果)</t>
  </si>
  <si>
    <t>雅伯+图形</t>
  </si>
  <si>
    <t>338克/盒</t>
  </si>
  <si>
    <t>2021/11/18</t>
  </si>
  <si>
    <t>广州市莹佳商贸实业有限公司东涌太石分公司</t>
  </si>
  <si>
    <t>广州市南沙区东涌镇简太路1号(不可作厂房使用)</t>
  </si>
  <si>
    <t>福建恒享食品有限公司</t>
  </si>
  <si>
    <t>福建省泉州市晋江市经济开发区(五里园)力马路32号</t>
  </si>
  <si>
    <t>①70
②10
③10
④10
⑤260
CFU/g</t>
  </si>
  <si>
    <t>糖果制品</t>
  </si>
  <si>
    <t>芒果</t>
  </si>
  <si>
    <t>广州市从化江埔江邝颜水果档</t>
  </si>
  <si>
    <t>广州市从化区江埔街河东市场内D7、8号</t>
  </si>
  <si>
    <t>谭东平</t>
  </si>
  <si>
    <t>吡唑醚菌酯</t>
  </si>
  <si>
    <t>0.0900mg/kg</t>
  </si>
  <si>
    <t>大饭桌木薯淀粉（嫩肉生粉）</t>
  </si>
  <si>
    <t>2022/03/14</t>
  </si>
  <si>
    <t>广州市天天超市有限公司</t>
  </si>
  <si>
    <t>广州市增城区派潭镇大新路10号首层</t>
  </si>
  <si>
    <t>n=5
c=2
m=100
M=1000
CFU/g</t>
  </si>
  <si>
    <t>①470
②520
③500
④300
⑤150
CFU/g</t>
  </si>
  <si>
    <t>①80000
②160000
③48000
④58000
⑤63000
CFU/g</t>
  </si>
  <si>
    <t>泥鳅</t>
  </si>
  <si>
    <t>沈连英</t>
  </si>
  <si>
    <t>广州市荔湾区六二三路438号A09之二铺</t>
  </si>
  <si>
    <t>恩诺沙星</t>
  </si>
  <si>
    <t>皮+肉≤100μg/kg</t>
  </si>
  <si>
    <t>348μg/kg</t>
  </si>
  <si>
    <t>自消毒餐饮具（筷子）</t>
  </si>
  <si>
    <t>广东生态工程职业学院第二食堂</t>
  </si>
  <si>
    <t>广州市天河区广汕一路297号学校食堂二楼</t>
  </si>
  <si>
    <r>
      <rPr>
        <sz val="10"/>
        <rFont val="宋体"/>
        <charset val="134"/>
      </rPr>
      <t>0.132mg/100cm</t>
    </r>
    <r>
      <rPr>
        <vertAlign val="superscript"/>
        <sz val="10"/>
        <rFont val="宋体"/>
        <charset val="134"/>
      </rPr>
      <t>2</t>
    </r>
  </si>
  <si>
    <t>廿四味凉茶(淡竹叶固体饮料)</t>
  </si>
  <si>
    <t>图形商标</t>
  </si>
  <si>
    <t>200克(10克X20小包)/袋</t>
  </si>
  <si>
    <t>2021/09/02</t>
  </si>
  <si>
    <t>广州市佳宜多百货有限公司</t>
  </si>
  <si>
    <t>广州市增城区新塘镇南安村南安市场二楼</t>
  </si>
  <si>
    <t>博罗县黑娃保健品有限公司</t>
  </si>
  <si>
    <t>惠州市博罗县长宁镇新镇敬老院旁</t>
  </si>
  <si>
    <t>①2200
②3500
③1300
④1700
⑤1400
CFU/g</t>
  </si>
  <si>
    <t>腊肉</t>
  </si>
  <si>
    <t>2022/03/05</t>
  </si>
  <si>
    <t>广州市增城红福宴农家菜馆</t>
  </si>
  <si>
    <t>广州市增城新塘镇荔新公路2号“聚福”酒店侧</t>
  </si>
  <si>
    <t>瑞金市美耀食品有限公司</t>
  </si>
  <si>
    <t>供货商</t>
  </si>
  <si>
    <t>亚硝酸盐(以亚硝酸钠计)</t>
  </si>
  <si>
    <t>≤30mg/kg</t>
  </si>
  <si>
    <t>57mg/kg</t>
  </si>
  <si>
    <t>绿豆芽</t>
  </si>
  <si>
    <t>广州市番禺区大石潘土增蔬菜店</t>
  </si>
  <si>
    <t>广州市番禺区大石街朝东路21-29号广州市番禺区东联农贸市场地摊区36号</t>
  </si>
  <si>
    <t>6-苄基腺嘌呤(6-BA)</t>
  </si>
  <si>
    <t>0.0206mg/kg</t>
  </si>
  <si>
    <t>咸方包</t>
  </si>
  <si>
    <t>250g/包</t>
  </si>
  <si>
    <t>广州市金色麦香食品有限公司</t>
  </si>
  <si>
    <t>广州市白云区白云湖街道大冈西街9号(整栋厂房)</t>
  </si>
  <si>
    <t>广州市白云区白云湖街道大冈西街9号</t>
  </si>
  <si>
    <t>①13000
②37000
③110000
④100000；21000CFU/g</t>
  </si>
  <si>
    <t>①＜10
②＜10
③10000
④＜10
⑤＜10
CFU/g</t>
  </si>
  <si>
    <t>霉菌</t>
  </si>
  <si>
    <t>≤150CFU/g</t>
  </si>
  <si>
    <t>1800CFU/g</t>
  </si>
  <si>
    <t>土鸡蛋</t>
  </si>
  <si>
    <t>广州纪家园农副产品有限公司</t>
  </si>
  <si>
    <t>广州市黄埔区瑞东花园祥东新街14号132</t>
  </si>
  <si>
    <t>广州市绿发蛋业商贸有限公司</t>
  </si>
  <si>
    <t>广州市白云区鹤龙街联边彭上大元一横路自编12号103铺</t>
  </si>
  <si>
    <t>声称供应商</t>
  </si>
  <si>
    <t xml:space="preserve">甲硝唑 </t>
  </si>
  <si>
    <t xml:space="preserve">1440μg/kg </t>
  </si>
  <si>
    <t>陈皮红糖姜</t>
  </si>
  <si>
    <t>滋味園+图形商标</t>
  </si>
  <si>
    <t>250克/瓶</t>
  </si>
  <si>
    <t>广州市新大新有限公司东山广场分公司</t>
  </si>
  <si>
    <t>广州市越秀区先烈中路63号裙楼1-4层</t>
  </si>
  <si>
    <t>佛山市顺德区顺泰行食品有限公司</t>
  </si>
  <si>
    <t>佛山市顺德区杏坛镇杏坛工业区科技区九路东1号1车间二层之一</t>
  </si>
  <si>
    <t>≤1.0mg/kg</t>
  </si>
  <si>
    <t>1.70mg/kg</t>
  </si>
  <si>
    <t>韭菜</t>
  </si>
  <si>
    <t>广州市南沙区文威蔬菜批发部</t>
  </si>
  <si>
    <t>广州市南沙区星盛东街3号101房</t>
  </si>
  <si>
    <t>氯氟氰菊酯和高效氯氟氰菊酯</t>
  </si>
  <si>
    <t>1.62mg/kg</t>
  </si>
  <si>
    <t>广州市天河区龙洞幼儿园食堂</t>
  </si>
  <si>
    <t>广州市天河区龙洞迎龙路自编191号</t>
  </si>
  <si>
    <r>
      <rPr>
        <sz val="10"/>
        <rFont val="宋体"/>
        <charset val="134"/>
      </rPr>
      <t>0.031mg/100cm</t>
    </r>
    <r>
      <rPr>
        <vertAlign val="superscript"/>
        <sz val="10"/>
        <rFont val="宋体"/>
        <charset val="134"/>
      </rPr>
      <t>2</t>
    </r>
  </si>
  <si>
    <t>即食海蜇辣味</t>
  </si>
  <si>
    <t>图形＋泰昌</t>
  </si>
  <si>
    <t>150克/包</t>
  </si>
  <si>
    <t>广州市林记食品有限公司</t>
  </si>
  <si>
    <t>广州市从化区江埔街七星路57号101铺</t>
  </si>
  <si>
    <t>江门市蓬江区泰兴食品有限公司</t>
  </si>
  <si>
    <t>江门市蓬江区杜阮镇芝山开发区</t>
  </si>
  <si>
    <t>n=5
c=2
m=50000
M=100000
CFU/g</t>
  </si>
  <si>
    <t>①180000
②350000
③880000
④81000
⑤54000
CFU/g</t>
  </si>
  <si>
    <t>广州市从化街口淮友意水果店</t>
  </si>
  <si>
    <t>广州市从化区街口街城内路南山楼四巷1号A4号档</t>
  </si>
  <si>
    <t>熊猫水果行</t>
  </si>
  <si>
    <t>0.0837mg/kg</t>
  </si>
  <si>
    <t>山泉水滑拉斋肠</t>
  </si>
  <si>
    <t>广州市从化江埔御品轩私房菜馆</t>
  </si>
  <si>
    <t>广州市从化区江埔街河东南路189号自编2号</t>
  </si>
  <si>
    <t>大肠埃希氏菌</t>
  </si>
  <si>
    <t>满意：＜20,可接受：20～100,不合格：＞100
CFU/g</t>
  </si>
  <si>
    <t>640CFU/g</t>
  </si>
  <si>
    <t>餐饮食品</t>
  </si>
  <si>
    <t>豇豆</t>
  </si>
  <si>
    <t>广州庚记农产品有限公司</t>
  </si>
  <si>
    <t>广州市南沙区南沙街金洲村金沙路24号之一101房</t>
  </si>
  <si>
    <t>灭蝇胺</t>
  </si>
  <si>
    <t>0.94mg/kg</t>
  </si>
  <si>
    <t>杂粮糕</t>
  </si>
  <si>
    <t>500g/包</t>
  </si>
  <si>
    <t>广州市白云区景华食品厂</t>
  </si>
  <si>
    <t>广州市白云区石井街夏茅村十社柴园头自编2号</t>
  </si>
  <si>
    <t>广州市白云区石井街夏茅村柴园头自编2号</t>
  </si>
  <si>
    <t>①78000
②52000
③76000
④30000
⑤46000
CFU/g</t>
  </si>
  <si>
    <t>自消毒餐饮具（小碗）</t>
  </si>
  <si>
    <t>广州市番禺区洛溪新城中学食堂</t>
  </si>
  <si>
    <t>广州市番禺区洛浦街洛溪新城如意路80号</t>
  </si>
  <si>
    <r>
      <rPr>
        <sz val="10"/>
        <rFont val="宋体"/>
        <charset val="134"/>
      </rPr>
      <t>检出/50cm</t>
    </r>
    <r>
      <rPr>
        <vertAlign val="superscript"/>
        <sz val="10"/>
        <rFont val="宋体"/>
        <charset val="134"/>
      </rPr>
      <t>2</t>
    </r>
  </si>
  <si>
    <t>上海青</t>
  </si>
  <si>
    <t>毒死蜱</t>
  </si>
  <si>
    <t>广州市增城成张咸杂档</t>
  </si>
  <si>
    <t>广州市增城区石滩镇三江市场内杂货区1号</t>
  </si>
  <si>
    <t>6.32mg/kg</t>
  </si>
  <si>
    <t>白切鸡</t>
  </si>
  <si>
    <t>广州市白云区云城林际勇美食店</t>
  </si>
  <si>
    <t>广州市白云区云城街新市南街63号101铺(自主申报)</t>
  </si>
  <si>
    <r>
      <rPr>
        <sz val="10"/>
        <rFont val="Times New Roman"/>
        <charset val="0"/>
      </rPr>
      <t xml:space="preserve"> </t>
    </r>
    <r>
      <rPr>
        <sz val="10"/>
        <rFont val="宋体"/>
        <charset val="134"/>
      </rPr>
      <t>满意：＜</t>
    </r>
    <r>
      <rPr>
        <sz val="10"/>
        <rFont val="Times New Roman"/>
        <charset val="0"/>
      </rPr>
      <t>10</t>
    </r>
    <r>
      <rPr>
        <vertAlign val="superscript"/>
        <sz val="10"/>
        <rFont val="Times New Roman"/>
        <charset val="0"/>
      </rPr>
      <t>5</t>
    </r>
    <r>
      <rPr>
        <sz val="10"/>
        <rFont val="Times New Roman"/>
        <charset val="0"/>
      </rPr>
      <t>,</t>
    </r>
    <r>
      <rPr>
        <sz val="10"/>
        <rFont val="宋体"/>
        <charset val="134"/>
      </rPr>
      <t>可接受：</t>
    </r>
    <r>
      <rPr>
        <sz val="10"/>
        <rFont val="Times New Roman"/>
        <charset val="0"/>
      </rPr>
      <t>10</t>
    </r>
    <r>
      <rPr>
        <vertAlign val="superscript"/>
        <sz val="10"/>
        <rFont val="Times New Roman"/>
        <charset val="0"/>
      </rPr>
      <t>5</t>
    </r>
    <r>
      <rPr>
        <sz val="10"/>
        <rFont val="宋体"/>
        <charset val="134"/>
      </rPr>
      <t>～＜</t>
    </r>
    <r>
      <rPr>
        <sz val="10"/>
        <rFont val="Times New Roman"/>
        <charset val="0"/>
      </rPr>
      <t>10</t>
    </r>
    <r>
      <rPr>
        <vertAlign val="superscript"/>
        <sz val="10"/>
        <rFont val="Times New Roman"/>
        <charset val="0"/>
      </rPr>
      <t>6</t>
    </r>
    <r>
      <rPr>
        <sz val="10"/>
        <rFont val="Times New Roman"/>
        <charset val="0"/>
      </rPr>
      <t>,</t>
    </r>
    <r>
      <rPr>
        <sz val="10"/>
        <rFont val="宋体"/>
        <charset val="134"/>
      </rPr>
      <t>不合格：</t>
    </r>
    <r>
      <rPr>
        <sz val="10"/>
        <rFont val="Times New Roman"/>
        <charset val="0"/>
      </rPr>
      <t>≥10</t>
    </r>
    <r>
      <rPr>
        <vertAlign val="superscript"/>
        <sz val="10"/>
        <rFont val="Times New Roman"/>
        <charset val="0"/>
      </rPr>
      <t>6</t>
    </r>
    <r>
      <rPr>
        <sz val="10"/>
        <rFont val="Times New Roman"/>
        <charset val="0"/>
      </rPr>
      <t xml:space="preserve">
CFU/g</t>
    </r>
  </si>
  <si>
    <t>2500000CFU/g</t>
  </si>
  <si>
    <t>6200CFU/g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</si>
</sst>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  <numFmt numFmtId="177" formatCode="yyyy\-mm\-dd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Times New Roman"/>
      <charset val="0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name val="Calibri"/>
      <charset val="0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Tahoma"/>
      <charset val="134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9"/>
      <name val="宋体"/>
      <charset val="134"/>
    </font>
    <font>
      <sz val="11"/>
      <color theme="1"/>
      <name val="Tahoma"/>
      <charset val="134"/>
    </font>
    <font>
      <vertAlign val="superscript"/>
      <sz val="10"/>
      <name val="宋体"/>
      <charset val="134"/>
    </font>
    <font>
      <vertAlign val="superscript"/>
      <sz val="10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14" fillId="15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3" borderId="9" applyNumberFormat="0" applyFont="0" applyAlignment="0" applyProtection="0">
      <alignment vertical="center"/>
    </xf>
    <xf numFmtId="0" fontId="10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7" fillId="19" borderId="13" applyNumberFormat="0" applyAlignment="0" applyProtection="0">
      <alignment vertical="center"/>
    </xf>
    <xf numFmtId="0" fontId="15" fillId="19" borderId="6" applyNumberFormat="0" applyAlignment="0" applyProtection="0">
      <alignment vertical="center"/>
    </xf>
    <xf numFmtId="0" fontId="26" fillId="26" borderId="12" applyNumberFormat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0" fillId="0" borderId="0">
      <alignment vertical="center"/>
    </xf>
    <xf numFmtId="0" fontId="25" fillId="0" borderId="11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3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/>
    <xf numFmtId="0" fontId="19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9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29" fillId="0" borderId="0">
      <alignment vertical="center"/>
    </xf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3" fillId="0" borderId="0"/>
    <xf numFmtId="0" fontId="0" fillId="0" borderId="0">
      <alignment vertical="center"/>
    </xf>
    <xf numFmtId="0" fontId="30" fillId="0" borderId="0"/>
    <xf numFmtId="0" fontId="1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34" applyNumberFormat="1" applyFont="1" applyFill="1" applyBorder="1" applyAlignment="1">
      <alignment horizontal="center" vertical="center" wrapText="1"/>
    </xf>
    <xf numFmtId="14" fontId="3" fillId="0" borderId="2" xfId="34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3" fillId="0" borderId="2" xfId="34" applyNumberFormat="1" applyFont="1" applyFill="1" applyBorder="1" applyAlignment="1">
      <alignment horizontal="center" vertical="center" wrapText="1"/>
    </xf>
    <xf numFmtId="0" fontId="3" fillId="0" borderId="2" xfId="59" applyNumberFormat="1" applyFont="1" applyFill="1" applyBorder="1" applyAlignment="1">
      <alignment horizontal="center" vertical="center" wrapText="1"/>
    </xf>
    <xf numFmtId="49" fontId="3" fillId="0" borderId="2" xfId="59" applyNumberFormat="1" applyFont="1" applyFill="1" applyBorder="1" applyAlignment="1">
      <alignment horizontal="center" vertical="center" wrapText="1"/>
    </xf>
    <xf numFmtId="177" fontId="3" fillId="0" borderId="2" xfId="59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49" fontId="3" fillId="0" borderId="2" xfId="59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59" applyNumberFormat="1" applyFont="1" applyFill="1" applyBorder="1" applyAlignment="1">
      <alignment horizontal="center" vertical="center" wrapText="1"/>
    </xf>
    <xf numFmtId="49" fontId="2" fillId="0" borderId="2" xfId="34" applyNumberFormat="1" applyFont="1" applyFill="1" applyBorder="1" applyAlignment="1">
      <alignment horizontal="center" vertical="center" wrapText="1"/>
    </xf>
    <xf numFmtId="49" fontId="1" fillId="0" borderId="2" xfId="34" applyNumberFormat="1" applyFont="1" applyFill="1" applyBorder="1" applyAlignment="1">
      <alignment horizontal="center" vertical="center" wrapText="1"/>
    </xf>
    <xf numFmtId="49" fontId="3" fillId="0" borderId="2" xfId="66" applyNumberFormat="1" applyFont="1" applyFill="1" applyBorder="1" applyAlignment="1">
      <alignment horizontal="center" vertical="center" wrapText="1"/>
    </xf>
    <xf numFmtId="49" fontId="5" fillId="0" borderId="2" xfId="34" applyNumberFormat="1" applyFont="1" applyFill="1" applyBorder="1" applyAlignment="1">
      <alignment horizontal="center" vertical="center" wrapText="1"/>
    </xf>
    <xf numFmtId="0" fontId="3" fillId="0" borderId="2" xfId="62" applyNumberFormat="1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Sheet1_3" xfId="64"/>
    <cellStyle name="常规_ 承检机构X2016年X月不合格_6" xfId="65"/>
    <cellStyle name="常规 5" xfId="66"/>
    <cellStyle name="常规 4 3" xfId="67"/>
    <cellStyle name="常规 2 5" xfId="68"/>
    <cellStyle name="常规_日常食品、农产品、寿司" xfId="69"/>
    <cellStyle name="常规 14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tableStyles count="0" defaultTableStyle="TableStyleMedium2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6"/>
  <sheetViews>
    <sheetView tabSelected="1" zoomScale="80" zoomScaleNormal="80" workbookViewId="0">
      <selection activeCell="B3" sqref="B3:B4"/>
    </sheetView>
  </sheetViews>
  <sheetFormatPr defaultColWidth="9" defaultRowHeight="12"/>
  <cols>
    <col min="1" max="1" width="4.66666666666667" style="4" customWidth="1"/>
    <col min="2" max="2" width="9.88333333333333" style="4" customWidth="1"/>
    <col min="3" max="3" width="8.33333333333333" style="4" customWidth="1"/>
    <col min="4" max="4" width="9" style="4" customWidth="1"/>
    <col min="5" max="5" width="18.4333333333333" style="5" customWidth="1"/>
    <col min="6" max="12" width="18.1166666666667" style="4" customWidth="1"/>
    <col min="13" max="14" width="15.6333333333333" style="4" customWidth="1"/>
    <col min="15" max="15" width="17.1916666666667" style="4" customWidth="1"/>
    <col min="16" max="16" width="10.6333333333333" style="4" customWidth="1"/>
    <col min="17" max="17" width="10.15" style="4" customWidth="1"/>
    <col min="18" max="16384" width="9" style="4"/>
  </cols>
  <sheetData>
    <row r="1" spans="1:17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="1" customFormat="1" ht="24" spans="1:16380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28" t="s">
        <v>10</v>
      </c>
      <c r="K2" s="28" t="s">
        <v>11</v>
      </c>
      <c r="L2" s="2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</row>
    <row r="3" s="2" customFormat="1" ht="72" spans="1:16380">
      <c r="A3" s="11">
        <f>COUNT($A$1:A2)+1</f>
        <v>1</v>
      </c>
      <c r="B3" s="12" t="s">
        <v>18</v>
      </c>
      <c r="C3" s="12" t="s">
        <v>19</v>
      </c>
      <c r="D3" s="12" t="s">
        <v>20</v>
      </c>
      <c r="E3" s="13">
        <v>44648</v>
      </c>
      <c r="F3" s="12" t="s">
        <v>21</v>
      </c>
      <c r="G3" s="12" t="s">
        <v>22</v>
      </c>
      <c r="H3" s="12" t="s">
        <v>21</v>
      </c>
      <c r="I3" s="12" t="s">
        <v>23</v>
      </c>
      <c r="J3" s="12" t="s">
        <v>19</v>
      </c>
      <c r="K3" s="12" t="s">
        <v>19</v>
      </c>
      <c r="L3" s="12" t="s">
        <v>19</v>
      </c>
      <c r="M3" s="11" t="s">
        <v>24</v>
      </c>
      <c r="N3" s="14" t="s">
        <v>25</v>
      </c>
      <c r="O3" s="14" t="s">
        <v>26</v>
      </c>
      <c r="P3" s="12" t="s">
        <v>27</v>
      </c>
      <c r="Q3" s="12" t="s">
        <v>28</v>
      </c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</row>
    <row r="4" s="2" customFormat="1" ht="72" spans="1:16380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1" t="s">
        <v>29</v>
      </c>
      <c r="N4" s="14" t="s">
        <v>30</v>
      </c>
      <c r="O4" s="14" t="s">
        <v>31</v>
      </c>
      <c r="P4" s="12"/>
      <c r="Q4" s="12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</row>
    <row r="5" s="2" customFormat="1" ht="24" spans="1:16380">
      <c r="A5" s="11">
        <f>COUNT($A$1:A4)+1</f>
        <v>2</v>
      </c>
      <c r="B5" s="14" t="s">
        <v>32</v>
      </c>
      <c r="C5" s="14" t="s">
        <v>19</v>
      </c>
      <c r="D5" s="14" t="s">
        <v>33</v>
      </c>
      <c r="E5" s="14" t="s">
        <v>19</v>
      </c>
      <c r="F5" s="14" t="s">
        <v>34</v>
      </c>
      <c r="G5" s="14" t="s">
        <v>35</v>
      </c>
      <c r="H5" s="14" t="s">
        <v>19</v>
      </c>
      <c r="I5" s="14" t="s">
        <v>19</v>
      </c>
      <c r="J5" s="14" t="s">
        <v>19</v>
      </c>
      <c r="K5" s="14" t="s">
        <v>36</v>
      </c>
      <c r="L5" s="14" t="s">
        <v>37</v>
      </c>
      <c r="M5" s="14" t="s">
        <v>38</v>
      </c>
      <c r="N5" s="14" t="s">
        <v>39</v>
      </c>
      <c r="O5" s="14" t="s">
        <v>40</v>
      </c>
      <c r="P5" s="14" t="s">
        <v>41</v>
      </c>
      <c r="Q5" s="14" t="s">
        <v>42</v>
      </c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</row>
    <row r="6" ht="72" spans="1:17">
      <c r="A6" s="11">
        <f>COUNT($A$1:A5)+1</f>
        <v>3</v>
      </c>
      <c r="B6" s="15" t="s">
        <v>43</v>
      </c>
      <c r="C6" s="15" t="s">
        <v>44</v>
      </c>
      <c r="D6" s="15" t="s">
        <v>45</v>
      </c>
      <c r="E6" s="15" t="s">
        <v>46</v>
      </c>
      <c r="F6" s="15" t="s">
        <v>47</v>
      </c>
      <c r="G6" s="15" t="s">
        <v>48</v>
      </c>
      <c r="H6" s="15" t="s">
        <v>49</v>
      </c>
      <c r="I6" s="15" t="s">
        <v>50</v>
      </c>
      <c r="J6" s="15" t="s">
        <v>19</v>
      </c>
      <c r="K6" s="15" t="s">
        <v>19</v>
      </c>
      <c r="L6" s="15" t="s">
        <v>19</v>
      </c>
      <c r="M6" s="15" t="s">
        <v>51</v>
      </c>
      <c r="N6" s="15" t="s">
        <v>52</v>
      </c>
      <c r="O6" s="15" t="s">
        <v>53</v>
      </c>
      <c r="P6" s="29" t="s">
        <v>54</v>
      </c>
      <c r="Q6" s="15" t="s">
        <v>55</v>
      </c>
    </row>
    <row r="7" s="2" customFormat="1" ht="36" spans="1:16380">
      <c r="A7" s="11">
        <f>COUNT($A$1:A6)+1</f>
        <v>4</v>
      </c>
      <c r="B7" s="11" t="s">
        <v>56</v>
      </c>
      <c r="C7" s="11" t="s">
        <v>19</v>
      </c>
      <c r="D7" s="11" t="s">
        <v>57</v>
      </c>
      <c r="E7" s="14" t="s">
        <v>19</v>
      </c>
      <c r="F7" s="11" t="s">
        <v>58</v>
      </c>
      <c r="G7" s="11" t="s">
        <v>59</v>
      </c>
      <c r="H7" s="11" t="s">
        <v>19</v>
      </c>
      <c r="I7" s="11" t="s">
        <v>19</v>
      </c>
      <c r="J7" s="11" t="s">
        <v>19</v>
      </c>
      <c r="K7" s="11" t="s">
        <v>19</v>
      </c>
      <c r="L7" s="11" t="s">
        <v>19</v>
      </c>
      <c r="M7" s="11" t="s">
        <v>60</v>
      </c>
      <c r="N7" s="11" t="s">
        <v>61</v>
      </c>
      <c r="O7" s="11" t="s">
        <v>62</v>
      </c>
      <c r="P7" s="15" t="s">
        <v>27</v>
      </c>
      <c r="Q7" s="11" t="s">
        <v>42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</row>
    <row r="8" s="2" customFormat="1" ht="60" spans="1:16380">
      <c r="A8" s="11">
        <f>COUNT($A$1:A7)+1</f>
        <v>5</v>
      </c>
      <c r="B8" s="16" t="s">
        <v>63</v>
      </c>
      <c r="C8" s="17" t="s">
        <v>19</v>
      </c>
      <c r="D8" s="17" t="s">
        <v>19</v>
      </c>
      <c r="E8" s="18">
        <v>44621</v>
      </c>
      <c r="F8" s="17" t="s">
        <v>64</v>
      </c>
      <c r="G8" s="17" t="s">
        <v>65</v>
      </c>
      <c r="H8" s="17" t="s">
        <v>19</v>
      </c>
      <c r="I8" s="17" t="s">
        <v>19</v>
      </c>
      <c r="J8" s="16" t="s">
        <v>19</v>
      </c>
      <c r="K8" s="16" t="s">
        <v>66</v>
      </c>
      <c r="L8" s="17" t="s">
        <v>67</v>
      </c>
      <c r="M8" s="30" t="s">
        <v>68</v>
      </c>
      <c r="N8" s="30" t="s">
        <v>69</v>
      </c>
      <c r="O8" s="30" t="s">
        <v>70</v>
      </c>
      <c r="P8" s="15" t="s">
        <v>71</v>
      </c>
      <c r="Q8" s="32" t="s">
        <v>72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</row>
    <row r="9" ht="72" spans="1:17">
      <c r="A9" s="11">
        <f>COUNT($A$1:A8)+1</f>
        <v>6</v>
      </c>
      <c r="B9" s="12" t="s">
        <v>73</v>
      </c>
      <c r="C9" s="12" t="s">
        <v>74</v>
      </c>
      <c r="D9" s="12" t="s">
        <v>75</v>
      </c>
      <c r="E9" s="13">
        <v>44471</v>
      </c>
      <c r="F9" s="12" t="s">
        <v>76</v>
      </c>
      <c r="G9" s="12" t="s">
        <v>77</v>
      </c>
      <c r="H9" s="12" t="s">
        <v>78</v>
      </c>
      <c r="I9" s="12" t="s">
        <v>79</v>
      </c>
      <c r="J9" s="12" t="s">
        <v>80</v>
      </c>
      <c r="K9" s="12" t="s">
        <v>81</v>
      </c>
      <c r="L9" s="12" t="s">
        <v>82</v>
      </c>
      <c r="M9" s="11" t="s">
        <v>51</v>
      </c>
      <c r="N9" s="14" t="s">
        <v>83</v>
      </c>
      <c r="O9" s="14" t="s">
        <v>84</v>
      </c>
      <c r="P9" s="12" t="s">
        <v>27</v>
      </c>
      <c r="Q9" s="12" t="s">
        <v>85</v>
      </c>
    </row>
    <row r="10" s="2" customFormat="1" ht="36" spans="1:16380">
      <c r="A10" s="11">
        <f>COUNT($A$1:A9)+1</f>
        <v>7</v>
      </c>
      <c r="B10" s="14" t="s">
        <v>86</v>
      </c>
      <c r="C10" s="14" t="s">
        <v>19</v>
      </c>
      <c r="D10" s="14" t="s">
        <v>33</v>
      </c>
      <c r="E10" s="14" t="s">
        <v>19</v>
      </c>
      <c r="F10" s="14" t="s">
        <v>87</v>
      </c>
      <c r="G10" s="14" t="s">
        <v>88</v>
      </c>
      <c r="H10" s="14" t="s">
        <v>19</v>
      </c>
      <c r="I10" s="14" t="s">
        <v>19</v>
      </c>
      <c r="J10" s="14" t="s">
        <v>89</v>
      </c>
      <c r="K10" s="14" t="s">
        <v>19</v>
      </c>
      <c r="L10" s="14" t="s">
        <v>37</v>
      </c>
      <c r="M10" s="14" t="s">
        <v>90</v>
      </c>
      <c r="N10" s="14" t="s">
        <v>91</v>
      </c>
      <c r="O10" s="14" t="s">
        <v>92</v>
      </c>
      <c r="P10" s="14" t="s">
        <v>41</v>
      </c>
      <c r="Q10" s="14" t="s">
        <v>42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</row>
    <row r="11" s="2" customFormat="1" ht="72" spans="1:16380">
      <c r="A11" s="11">
        <f>COUNT($A$1:A10)+1</f>
        <v>8</v>
      </c>
      <c r="B11" s="15" t="s">
        <v>93</v>
      </c>
      <c r="C11" s="15" t="s">
        <v>94</v>
      </c>
      <c r="D11" s="15" t="s">
        <v>95</v>
      </c>
      <c r="E11" s="15" t="s">
        <v>96</v>
      </c>
      <c r="F11" s="15" t="s">
        <v>97</v>
      </c>
      <c r="G11" s="15" t="s">
        <v>98</v>
      </c>
      <c r="H11" s="15" t="s">
        <v>99</v>
      </c>
      <c r="I11" s="15" t="s">
        <v>100</v>
      </c>
      <c r="J11" s="15" t="s">
        <v>101</v>
      </c>
      <c r="K11" s="15" t="s">
        <v>102</v>
      </c>
      <c r="L11" s="15" t="s">
        <v>103</v>
      </c>
      <c r="M11" s="15" t="s">
        <v>51</v>
      </c>
      <c r="N11" s="15" t="s">
        <v>104</v>
      </c>
      <c r="O11" s="15" t="s">
        <v>105</v>
      </c>
      <c r="P11" s="29" t="s">
        <v>54</v>
      </c>
      <c r="Q11" s="15" t="s">
        <v>106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</row>
    <row r="12" s="2" customFormat="1" spans="1:16380">
      <c r="A12" s="11">
        <f>COUNT($A$1:A11)+1</f>
        <v>9</v>
      </c>
      <c r="B12" s="14" t="s">
        <v>107</v>
      </c>
      <c r="C12" s="14" t="s">
        <v>19</v>
      </c>
      <c r="D12" s="14" t="s">
        <v>33</v>
      </c>
      <c r="E12" s="14" t="s">
        <v>19</v>
      </c>
      <c r="F12" s="14" t="s">
        <v>108</v>
      </c>
      <c r="G12" s="14" t="s">
        <v>109</v>
      </c>
      <c r="H12" s="14" t="s">
        <v>19</v>
      </c>
      <c r="I12" s="14" t="s">
        <v>19</v>
      </c>
      <c r="J12" s="14" t="s">
        <v>19</v>
      </c>
      <c r="K12" s="14" t="s">
        <v>110</v>
      </c>
      <c r="L12" s="14" t="s">
        <v>37</v>
      </c>
      <c r="M12" s="14" t="s">
        <v>111</v>
      </c>
      <c r="N12" s="14" t="s">
        <v>112</v>
      </c>
      <c r="O12" s="14" t="s">
        <v>113</v>
      </c>
      <c r="P12" s="14" t="s">
        <v>41</v>
      </c>
      <c r="Q12" s="14" t="s">
        <v>42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</row>
    <row r="13" s="2" customFormat="1" spans="1:16380">
      <c r="A13" s="1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 t="s">
        <v>114</v>
      </c>
      <c r="N13" s="14" t="s">
        <v>115</v>
      </c>
      <c r="O13" s="14" t="s">
        <v>116</v>
      </c>
      <c r="P13" s="14"/>
      <c r="Q13" s="1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</row>
    <row r="14" s="2" customFormat="1" ht="72" spans="1:16380">
      <c r="A14" s="11">
        <f>COUNT($A$1:A13)+1</f>
        <v>10</v>
      </c>
      <c r="B14" s="12" t="s">
        <v>117</v>
      </c>
      <c r="C14" s="12" t="s">
        <v>118</v>
      </c>
      <c r="D14" s="12" t="s">
        <v>119</v>
      </c>
      <c r="E14" s="13">
        <v>44633</v>
      </c>
      <c r="F14" s="12" t="s">
        <v>120</v>
      </c>
      <c r="G14" s="12" t="s">
        <v>121</v>
      </c>
      <c r="H14" s="12" t="s">
        <v>120</v>
      </c>
      <c r="I14" s="12" t="s">
        <v>121</v>
      </c>
      <c r="J14" s="12" t="s">
        <v>19</v>
      </c>
      <c r="K14" s="12" t="s">
        <v>19</v>
      </c>
      <c r="L14" s="12" t="s">
        <v>19</v>
      </c>
      <c r="M14" s="11" t="s">
        <v>24</v>
      </c>
      <c r="N14" s="14" t="s">
        <v>25</v>
      </c>
      <c r="O14" s="14" t="s">
        <v>122</v>
      </c>
      <c r="P14" s="12" t="s">
        <v>27</v>
      </c>
      <c r="Q14" s="12" t="s">
        <v>123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="2" customFormat="1" ht="24" spans="1:16380">
      <c r="A15" s="11">
        <f>COUNT($A$1:A14)+1</f>
        <v>11</v>
      </c>
      <c r="B15" s="14" t="s">
        <v>124</v>
      </c>
      <c r="C15" s="14" t="s">
        <v>19</v>
      </c>
      <c r="D15" s="14" t="s">
        <v>33</v>
      </c>
      <c r="E15" s="14" t="s">
        <v>19</v>
      </c>
      <c r="F15" s="14" t="s">
        <v>125</v>
      </c>
      <c r="G15" s="14" t="s">
        <v>126</v>
      </c>
      <c r="H15" s="14" t="s">
        <v>19</v>
      </c>
      <c r="I15" s="14" t="s">
        <v>19</v>
      </c>
      <c r="J15" s="14" t="s">
        <v>19</v>
      </c>
      <c r="K15" s="14" t="s">
        <v>19</v>
      </c>
      <c r="L15" s="14" t="s">
        <v>19</v>
      </c>
      <c r="M15" s="14" t="s">
        <v>127</v>
      </c>
      <c r="N15" s="14" t="s">
        <v>39</v>
      </c>
      <c r="O15" s="14" t="s">
        <v>128</v>
      </c>
      <c r="P15" s="14" t="s">
        <v>41</v>
      </c>
      <c r="Q15" s="14" t="s">
        <v>42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="2" customFormat="1" ht="60" spans="1:16380">
      <c r="A16" s="11">
        <f>COUNT($A$1:A15)+1</f>
        <v>12</v>
      </c>
      <c r="B16" s="11" t="s">
        <v>129</v>
      </c>
      <c r="C16" s="11" t="s">
        <v>19</v>
      </c>
      <c r="D16" s="11" t="s">
        <v>33</v>
      </c>
      <c r="E16" s="19">
        <v>44655</v>
      </c>
      <c r="F16" s="20" t="s">
        <v>130</v>
      </c>
      <c r="G16" s="11" t="s">
        <v>131</v>
      </c>
      <c r="H16" s="11" t="s">
        <v>19</v>
      </c>
      <c r="I16" s="11" t="s">
        <v>19</v>
      </c>
      <c r="J16" s="11" t="s">
        <v>19</v>
      </c>
      <c r="K16" s="11" t="s">
        <v>19</v>
      </c>
      <c r="L16" s="11" t="s">
        <v>19</v>
      </c>
      <c r="M16" s="11" t="s">
        <v>132</v>
      </c>
      <c r="N16" s="15" t="s">
        <v>133</v>
      </c>
      <c r="O16" s="15" t="s">
        <v>134</v>
      </c>
      <c r="P16" s="15" t="s">
        <v>135</v>
      </c>
      <c r="Q16" s="11" t="s">
        <v>136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</row>
    <row r="17" s="2" customFormat="1" ht="36" spans="1:16380">
      <c r="A17" s="11">
        <f>COUNT($A$1:A16)+1</f>
        <v>13</v>
      </c>
      <c r="B17" s="17" t="s">
        <v>137</v>
      </c>
      <c r="C17" s="17" t="s">
        <v>19</v>
      </c>
      <c r="D17" s="17" t="s">
        <v>19</v>
      </c>
      <c r="E17" s="14" t="s">
        <v>19</v>
      </c>
      <c r="F17" s="21" t="s">
        <v>138</v>
      </c>
      <c r="G17" s="17" t="s">
        <v>139</v>
      </c>
      <c r="H17" s="17" t="s">
        <v>138</v>
      </c>
      <c r="I17" s="17" t="s">
        <v>139</v>
      </c>
      <c r="J17" s="17" t="s">
        <v>19</v>
      </c>
      <c r="K17" s="17" t="s">
        <v>19</v>
      </c>
      <c r="L17" s="17" t="s">
        <v>19</v>
      </c>
      <c r="M17" s="15" t="s">
        <v>140</v>
      </c>
      <c r="N17" s="15" t="s">
        <v>141</v>
      </c>
      <c r="O17" s="15" t="s">
        <v>142</v>
      </c>
      <c r="P17" s="15" t="s">
        <v>143</v>
      </c>
      <c r="Q17" s="17" t="s">
        <v>144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</row>
    <row r="18" s="2" customFormat="1" ht="36" spans="1:16380">
      <c r="A18" s="11">
        <f>COUNT($A$1:A17)+1</f>
        <v>14</v>
      </c>
      <c r="B18" s="11" t="s">
        <v>145</v>
      </c>
      <c r="C18" s="11" t="s">
        <v>19</v>
      </c>
      <c r="D18" s="11" t="s">
        <v>57</v>
      </c>
      <c r="E18" s="14" t="s">
        <v>19</v>
      </c>
      <c r="F18" s="11" t="s">
        <v>146</v>
      </c>
      <c r="G18" s="11" t="s">
        <v>147</v>
      </c>
      <c r="H18" s="11" t="s">
        <v>19</v>
      </c>
      <c r="I18" s="11" t="s">
        <v>19</v>
      </c>
      <c r="J18" s="11" t="s">
        <v>19</v>
      </c>
      <c r="K18" s="11" t="s">
        <v>19</v>
      </c>
      <c r="L18" s="11" t="s">
        <v>19</v>
      </c>
      <c r="M18" s="11" t="s">
        <v>148</v>
      </c>
      <c r="N18" s="11" t="s">
        <v>149</v>
      </c>
      <c r="O18" s="11" t="s">
        <v>150</v>
      </c>
      <c r="P18" s="15" t="s">
        <v>27</v>
      </c>
      <c r="Q18" s="11" t="s">
        <v>42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</row>
    <row r="19" s="2" customFormat="1" ht="36" spans="1:16380">
      <c r="A19" s="11">
        <f>COUNT($A$1:A18)+1</f>
        <v>15</v>
      </c>
      <c r="B19" s="16" t="s">
        <v>151</v>
      </c>
      <c r="C19" s="17" t="s">
        <v>152</v>
      </c>
      <c r="D19" s="17" t="s">
        <v>153</v>
      </c>
      <c r="E19" s="17" t="s">
        <v>154</v>
      </c>
      <c r="F19" s="17" t="s">
        <v>155</v>
      </c>
      <c r="G19" s="17" t="s">
        <v>156</v>
      </c>
      <c r="H19" s="17" t="s">
        <v>157</v>
      </c>
      <c r="I19" s="17" t="s">
        <v>158</v>
      </c>
      <c r="J19" s="16" t="s">
        <v>19</v>
      </c>
      <c r="K19" s="16" t="s">
        <v>19</v>
      </c>
      <c r="L19" s="16" t="s">
        <v>19</v>
      </c>
      <c r="M19" s="30" t="s">
        <v>159</v>
      </c>
      <c r="N19" s="30" t="s">
        <v>160</v>
      </c>
      <c r="O19" s="30" t="s">
        <v>161</v>
      </c>
      <c r="P19" s="15" t="s">
        <v>162</v>
      </c>
      <c r="Q19" s="32" t="s">
        <v>72</v>
      </c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</row>
    <row r="20" s="2" customFormat="1" ht="60" spans="1:16380">
      <c r="A20" s="11">
        <f>COUNT($A$1:A19)+1</f>
        <v>16</v>
      </c>
      <c r="B20" s="16" t="s">
        <v>163</v>
      </c>
      <c r="C20" s="17" t="s">
        <v>19</v>
      </c>
      <c r="D20" s="17" t="s">
        <v>19</v>
      </c>
      <c r="E20" s="14" t="s">
        <v>19</v>
      </c>
      <c r="F20" s="17" t="s">
        <v>164</v>
      </c>
      <c r="G20" s="17" t="s">
        <v>165</v>
      </c>
      <c r="H20" s="17" t="s">
        <v>19</v>
      </c>
      <c r="I20" s="17" t="s">
        <v>19</v>
      </c>
      <c r="J20" s="17" t="s">
        <v>19</v>
      </c>
      <c r="K20" s="17" t="s">
        <v>19</v>
      </c>
      <c r="L20" s="17" t="s">
        <v>19</v>
      </c>
      <c r="M20" s="30" t="s">
        <v>166</v>
      </c>
      <c r="N20" s="30" t="s">
        <v>167</v>
      </c>
      <c r="O20" s="30" t="s">
        <v>168</v>
      </c>
      <c r="P20" s="15" t="s">
        <v>169</v>
      </c>
      <c r="Q20" s="32" t="s">
        <v>42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</row>
    <row r="21" ht="72" spans="1:17">
      <c r="A21" s="11">
        <f>COUNT($A$1:A20)+1</f>
        <v>17</v>
      </c>
      <c r="B21" s="15" t="s">
        <v>170</v>
      </c>
      <c r="C21" s="15" t="s">
        <v>171</v>
      </c>
      <c r="D21" s="15" t="s">
        <v>172</v>
      </c>
      <c r="E21" s="15" t="s">
        <v>173</v>
      </c>
      <c r="F21" s="15" t="s">
        <v>174</v>
      </c>
      <c r="G21" s="15" t="s">
        <v>175</v>
      </c>
      <c r="H21" s="15" t="s">
        <v>176</v>
      </c>
      <c r="I21" s="15" t="s">
        <v>177</v>
      </c>
      <c r="J21" s="15" t="s">
        <v>19</v>
      </c>
      <c r="K21" s="15" t="s">
        <v>19</v>
      </c>
      <c r="L21" s="15" t="s">
        <v>19</v>
      </c>
      <c r="M21" s="15" t="s">
        <v>24</v>
      </c>
      <c r="N21" s="15" t="s">
        <v>25</v>
      </c>
      <c r="O21" s="15" t="s">
        <v>178</v>
      </c>
      <c r="P21" s="29" t="s">
        <v>54</v>
      </c>
      <c r="Q21" s="15" t="s">
        <v>179</v>
      </c>
    </row>
    <row r="22" s="2" customFormat="1" ht="60" spans="1:16380">
      <c r="A22" s="11">
        <f>COUNT($A$1:A21)+1</f>
        <v>18</v>
      </c>
      <c r="B22" s="16" t="s">
        <v>180</v>
      </c>
      <c r="C22" s="17" t="s">
        <v>19</v>
      </c>
      <c r="D22" s="17" t="s">
        <v>19</v>
      </c>
      <c r="E22" s="14" t="s">
        <v>19</v>
      </c>
      <c r="F22" s="17" t="s">
        <v>181</v>
      </c>
      <c r="G22" s="17" t="s">
        <v>182</v>
      </c>
      <c r="H22" s="17" t="s">
        <v>19</v>
      </c>
      <c r="I22" s="17" t="s">
        <v>19</v>
      </c>
      <c r="J22" s="16" t="s">
        <v>183</v>
      </c>
      <c r="K22" s="16" t="s">
        <v>19</v>
      </c>
      <c r="L22" s="16" t="s">
        <v>67</v>
      </c>
      <c r="M22" s="30" t="s">
        <v>184</v>
      </c>
      <c r="N22" s="30" t="s">
        <v>61</v>
      </c>
      <c r="O22" s="30" t="s">
        <v>185</v>
      </c>
      <c r="P22" s="15" t="s">
        <v>71</v>
      </c>
      <c r="Q22" s="32" t="s">
        <v>42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</row>
    <row r="23" s="2" customFormat="1" ht="72" spans="1:16380">
      <c r="A23" s="22">
        <f>COUNT($A$1:A22)+1</f>
        <v>19</v>
      </c>
      <c r="B23" s="15" t="s">
        <v>186</v>
      </c>
      <c r="C23" s="15" t="s">
        <v>94</v>
      </c>
      <c r="D23" s="15" t="s">
        <v>95</v>
      </c>
      <c r="E23" s="15" t="s">
        <v>187</v>
      </c>
      <c r="F23" s="15" t="s">
        <v>188</v>
      </c>
      <c r="G23" s="15" t="s">
        <v>189</v>
      </c>
      <c r="H23" s="15" t="s">
        <v>99</v>
      </c>
      <c r="I23" s="15" t="s">
        <v>100</v>
      </c>
      <c r="J23" s="15" t="s">
        <v>101</v>
      </c>
      <c r="K23" s="15" t="s">
        <v>102</v>
      </c>
      <c r="L23" s="15" t="s">
        <v>103</v>
      </c>
      <c r="M23" s="15" t="s">
        <v>24</v>
      </c>
      <c r="N23" s="15" t="s">
        <v>190</v>
      </c>
      <c r="O23" s="15" t="s">
        <v>191</v>
      </c>
      <c r="P23" s="29" t="s">
        <v>54</v>
      </c>
      <c r="Q23" s="15" t="s">
        <v>106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</row>
    <row r="24" s="2" customFormat="1" ht="72" spans="1:16380">
      <c r="A24" s="23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 t="s">
        <v>51</v>
      </c>
      <c r="N24" s="15" t="s">
        <v>104</v>
      </c>
      <c r="O24" s="15" t="s">
        <v>192</v>
      </c>
      <c r="P24" s="29"/>
      <c r="Q24" s="15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</row>
    <row r="25" s="2" customFormat="1" ht="24" spans="1:16380">
      <c r="A25" s="11">
        <f>COUNT($A$1:A24)+1</f>
        <v>20</v>
      </c>
      <c r="B25" s="17" t="s">
        <v>193</v>
      </c>
      <c r="C25" s="17" t="s">
        <v>19</v>
      </c>
      <c r="D25" s="17" t="s">
        <v>57</v>
      </c>
      <c r="E25" s="14" t="s">
        <v>19</v>
      </c>
      <c r="F25" s="17" t="s">
        <v>194</v>
      </c>
      <c r="G25" s="17" t="s">
        <v>195</v>
      </c>
      <c r="H25" s="17" t="s">
        <v>19</v>
      </c>
      <c r="I25" s="17" t="s">
        <v>19</v>
      </c>
      <c r="J25" s="17" t="s">
        <v>19</v>
      </c>
      <c r="K25" s="17" t="s">
        <v>19</v>
      </c>
      <c r="L25" s="17" t="s">
        <v>19</v>
      </c>
      <c r="M25" s="15" t="s">
        <v>196</v>
      </c>
      <c r="N25" s="15" t="s">
        <v>197</v>
      </c>
      <c r="O25" s="15" t="s">
        <v>198</v>
      </c>
      <c r="P25" s="15" t="s">
        <v>41</v>
      </c>
      <c r="Q25" s="17" t="s">
        <v>42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</row>
    <row r="26" s="2" customFormat="1" ht="36" spans="1:16380">
      <c r="A26" s="11">
        <f>COUNT($A$1:A25)+1</f>
        <v>21</v>
      </c>
      <c r="B26" s="17" t="s">
        <v>199</v>
      </c>
      <c r="C26" s="17" t="s">
        <v>19</v>
      </c>
      <c r="D26" s="17" t="s">
        <v>19</v>
      </c>
      <c r="E26" s="14" t="s">
        <v>19</v>
      </c>
      <c r="F26" s="21" t="s">
        <v>200</v>
      </c>
      <c r="G26" s="17" t="s">
        <v>201</v>
      </c>
      <c r="H26" s="17" t="s">
        <v>200</v>
      </c>
      <c r="I26" s="17" t="s">
        <v>201</v>
      </c>
      <c r="J26" s="17" t="s">
        <v>19</v>
      </c>
      <c r="K26" s="17" t="s">
        <v>19</v>
      </c>
      <c r="L26" s="17" t="s">
        <v>19</v>
      </c>
      <c r="M26" s="15" t="s">
        <v>140</v>
      </c>
      <c r="N26" s="15" t="s">
        <v>141</v>
      </c>
      <c r="O26" s="15" t="s">
        <v>202</v>
      </c>
      <c r="P26" s="15" t="s">
        <v>143</v>
      </c>
      <c r="Q26" s="17" t="s">
        <v>144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</row>
    <row r="27" ht="72" spans="1:17">
      <c r="A27" s="11">
        <f>COUNT($A$1:A26)+1</f>
        <v>22</v>
      </c>
      <c r="B27" s="15" t="s">
        <v>203</v>
      </c>
      <c r="C27" s="15" t="s">
        <v>204</v>
      </c>
      <c r="D27" s="15" t="s">
        <v>205</v>
      </c>
      <c r="E27" s="15" t="s">
        <v>206</v>
      </c>
      <c r="F27" s="15" t="s">
        <v>207</v>
      </c>
      <c r="G27" s="15" t="s">
        <v>208</v>
      </c>
      <c r="H27" s="15" t="s">
        <v>209</v>
      </c>
      <c r="I27" s="15" t="s">
        <v>210</v>
      </c>
      <c r="J27" s="15" t="s">
        <v>19</v>
      </c>
      <c r="K27" s="15" t="s">
        <v>19</v>
      </c>
      <c r="L27" s="15" t="s">
        <v>19</v>
      </c>
      <c r="M27" s="15" t="s">
        <v>51</v>
      </c>
      <c r="N27" s="15" t="s">
        <v>52</v>
      </c>
      <c r="O27" s="15" t="s">
        <v>211</v>
      </c>
      <c r="P27" s="29" t="s">
        <v>54</v>
      </c>
      <c r="Q27" s="15" t="s">
        <v>55</v>
      </c>
    </row>
    <row r="28" s="2" customFormat="1" ht="24" spans="1:16380">
      <c r="A28" s="11">
        <f>COUNT($A$1:A27)+1</f>
        <v>23</v>
      </c>
      <c r="B28" s="17" t="s">
        <v>212</v>
      </c>
      <c r="C28" s="17" t="s">
        <v>19</v>
      </c>
      <c r="D28" s="17" t="s">
        <v>57</v>
      </c>
      <c r="E28" s="17" t="s">
        <v>213</v>
      </c>
      <c r="F28" s="17" t="s">
        <v>214</v>
      </c>
      <c r="G28" s="17" t="s">
        <v>215</v>
      </c>
      <c r="H28" s="17" t="s">
        <v>19</v>
      </c>
      <c r="I28" s="17" t="s">
        <v>19</v>
      </c>
      <c r="J28" s="17" t="s">
        <v>216</v>
      </c>
      <c r="K28" s="17" t="s">
        <v>19</v>
      </c>
      <c r="L28" s="17" t="s">
        <v>217</v>
      </c>
      <c r="M28" s="15" t="s">
        <v>218</v>
      </c>
      <c r="N28" s="15" t="s">
        <v>219</v>
      </c>
      <c r="O28" s="15" t="s">
        <v>220</v>
      </c>
      <c r="P28" s="15" t="s">
        <v>143</v>
      </c>
      <c r="Q28" s="17" t="s">
        <v>28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</row>
    <row r="29" s="2" customFormat="1" ht="48" spans="1:16380">
      <c r="A29" s="11">
        <f>COUNT($A$1:A28)+1</f>
        <v>24</v>
      </c>
      <c r="B29" s="11" t="s">
        <v>221</v>
      </c>
      <c r="C29" s="11" t="s">
        <v>19</v>
      </c>
      <c r="D29" s="11" t="s">
        <v>57</v>
      </c>
      <c r="E29" s="14" t="s">
        <v>19</v>
      </c>
      <c r="F29" s="11" t="s">
        <v>222</v>
      </c>
      <c r="G29" s="11" t="s">
        <v>223</v>
      </c>
      <c r="H29" s="11" t="s">
        <v>19</v>
      </c>
      <c r="I29" s="11" t="s">
        <v>19</v>
      </c>
      <c r="J29" s="11" t="s">
        <v>19</v>
      </c>
      <c r="K29" s="11" t="s">
        <v>19</v>
      </c>
      <c r="L29" s="15" t="s">
        <v>19</v>
      </c>
      <c r="M29" s="11" t="s">
        <v>224</v>
      </c>
      <c r="N29" s="11" t="s">
        <v>141</v>
      </c>
      <c r="O29" s="12" t="s">
        <v>225</v>
      </c>
      <c r="P29" s="15" t="s">
        <v>27</v>
      </c>
      <c r="Q29" s="11" t="s">
        <v>42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</row>
    <row r="30" ht="60" spans="1:17">
      <c r="A30" s="22">
        <f>COUNT($A$1:A29)+1</f>
        <v>25</v>
      </c>
      <c r="B30" s="12" t="s">
        <v>226</v>
      </c>
      <c r="C30" s="12" t="s">
        <v>19</v>
      </c>
      <c r="D30" s="12" t="s">
        <v>227</v>
      </c>
      <c r="E30" s="13">
        <v>44650</v>
      </c>
      <c r="F30" s="12" t="s">
        <v>228</v>
      </c>
      <c r="G30" s="12" t="s">
        <v>229</v>
      </c>
      <c r="H30" s="12" t="s">
        <v>228</v>
      </c>
      <c r="I30" s="12" t="s">
        <v>230</v>
      </c>
      <c r="J30" s="12" t="s">
        <v>19</v>
      </c>
      <c r="K30" s="12" t="s">
        <v>19</v>
      </c>
      <c r="L30" s="12" t="s">
        <v>19</v>
      </c>
      <c r="M30" s="11" t="s">
        <v>51</v>
      </c>
      <c r="N30" s="14" t="s">
        <v>104</v>
      </c>
      <c r="O30" s="14" t="s">
        <v>231</v>
      </c>
      <c r="P30" s="12" t="s">
        <v>27</v>
      </c>
      <c r="Q30" s="12" t="s">
        <v>123</v>
      </c>
    </row>
    <row r="31" s="2" customFormat="1" ht="72" spans="1:16380">
      <c r="A31" s="24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1" t="s">
        <v>24</v>
      </c>
      <c r="N31" s="14" t="s">
        <v>25</v>
      </c>
      <c r="O31" s="14" t="s">
        <v>232</v>
      </c>
      <c r="P31" s="12"/>
      <c r="Q31" s="12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</row>
    <row r="32" spans="1:17">
      <c r="A32" s="23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1" t="s">
        <v>233</v>
      </c>
      <c r="N32" s="14" t="s">
        <v>234</v>
      </c>
      <c r="O32" s="14" t="s">
        <v>235</v>
      </c>
      <c r="P32" s="12"/>
      <c r="Q32" s="12"/>
    </row>
    <row r="33" s="2" customFormat="1" ht="36" spans="1:16380">
      <c r="A33" s="11">
        <f>COUNT($A$1:A32)+1</f>
        <v>26</v>
      </c>
      <c r="B33" s="14" t="s">
        <v>236</v>
      </c>
      <c r="C33" s="14" t="s">
        <v>19</v>
      </c>
      <c r="D33" s="14" t="s">
        <v>33</v>
      </c>
      <c r="E33" s="14" t="s">
        <v>19</v>
      </c>
      <c r="F33" s="14" t="s">
        <v>237</v>
      </c>
      <c r="G33" s="14" t="s">
        <v>238</v>
      </c>
      <c r="H33" s="14" t="s">
        <v>19</v>
      </c>
      <c r="I33" s="14" t="s">
        <v>19</v>
      </c>
      <c r="J33" s="14" t="s">
        <v>239</v>
      </c>
      <c r="K33" s="14" t="s">
        <v>240</v>
      </c>
      <c r="L33" s="14" t="s">
        <v>241</v>
      </c>
      <c r="M33" s="14" t="s">
        <v>242</v>
      </c>
      <c r="N33" s="14" t="s">
        <v>39</v>
      </c>
      <c r="O33" s="14" t="s">
        <v>243</v>
      </c>
      <c r="P33" s="14" t="s">
        <v>41</v>
      </c>
      <c r="Q33" s="14" t="s">
        <v>42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</row>
    <row r="34" s="2" customFormat="1" ht="36" spans="1:16380">
      <c r="A34" s="11">
        <f>COUNT($A$1:A33)+1</f>
        <v>27</v>
      </c>
      <c r="B34" s="11" t="s">
        <v>244</v>
      </c>
      <c r="C34" s="11" t="s">
        <v>245</v>
      </c>
      <c r="D34" s="11" t="s">
        <v>246</v>
      </c>
      <c r="E34" s="25">
        <v>44559</v>
      </c>
      <c r="F34" s="26" t="s">
        <v>247</v>
      </c>
      <c r="G34" s="11" t="s">
        <v>248</v>
      </c>
      <c r="H34" s="11" t="s">
        <v>249</v>
      </c>
      <c r="I34" s="11" t="s">
        <v>250</v>
      </c>
      <c r="J34" s="11" t="s">
        <v>19</v>
      </c>
      <c r="K34" s="11" t="s">
        <v>19</v>
      </c>
      <c r="L34" s="11" t="s">
        <v>19</v>
      </c>
      <c r="M34" s="11" t="s">
        <v>132</v>
      </c>
      <c r="N34" s="14" t="s">
        <v>251</v>
      </c>
      <c r="O34" s="11" t="s">
        <v>252</v>
      </c>
      <c r="P34" s="15" t="s">
        <v>41</v>
      </c>
      <c r="Q34" s="11" t="s">
        <v>85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</row>
    <row r="35" ht="36" spans="1:17">
      <c r="A35" s="11">
        <f>COUNT($A$1:A34)+1</f>
        <v>28</v>
      </c>
      <c r="B35" s="11" t="s">
        <v>253</v>
      </c>
      <c r="C35" s="11" t="s">
        <v>19</v>
      </c>
      <c r="D35" s="11" t="s">
        <v>57</v>
      </c>
      <c r="E35" s="14" t="s">
        <v>19</v>
      </c>
      <c r="F35" s="11" t="s">
        <v>254</v>
      </c>
      <c r="G35" s="11" t="s">
        <v>255</v>
      </c>
      <c r="H35" s="11" t="s">
        <v>19</v>
      </c>
      <c r="I35" s="11" t="s">
        <v>19</v>
      </c>
      <c r="J35" s="11" t="s">
        <v>19</v>
      </c>
      <c r="K35" s="11" t="s">
        <v>19</v>
      </c>
      <c r="L35" s="15" t="s">
        <v>19</v>
      </c>
      <c r="M35" s="11" t="s">
        <v>256</v>
      </c>
      <c r="N35" s="11" t="s">
        <v>133</v>
      </c>
      <c r="O35" s="12" t="s">
        <v>257</v>
      </c>
      <c r="P35" s="15" t="s">
        <v>27</v>
      </c>
      <c r="Q35" s="11" t="s">
        <v>42</v>
      </c>
    </row>
    <row r="36" s="3" customFormat="1" ht="36" spans="1:16380">
      <c r="A36" s="11">
        <f>COUNT($A$1:A35)+1</f>
        <v>29</v>
      </c>
      <c r="B36" s="17" t="s">
        <v>137</v>
      </c>
      <c r="C36" s="17" t="s">
        <v>19</v>
      </c>
      <c r="D36" s="17" t="s">
        <v>19</v>
      </c>
      <c r="E36" s="14" t="s">
        <v>19</v>
      </c>
      <c r="F36" s="21" t="s">
        <v>258</v>
      </c>
      <c r="G36" s="17" t="s">
        <v>259</v>
      </c>
      <c r="H36" s="17" t="s">
        <v>258</v>
      </c>
      <c r="I36" s="17" t="s">
        <v>259</v>
      </c>
      <c r="J36" s="17" t="s">
        <v>19</v>
      </c>
      <c r="K36" s="17" t="s">
        <v>19</v>
      </c>
      <c r="L36" s="17" t="s">
        <v>19</v>
      </c>
      <c r="M36" s="15" t="s">
        <v>140</v>
      </c>
      <c r="N36" s="15" t="s">
        <v>141</v>
      </c>
      <c r="O36" s="15" t="s">
        <v>260</v>
      </c>
      <c r="P36" s="15" t="s">
        <v>143</v>
      </c>
      <c r="Q36" s="17" t="s">
        <v>144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</row>
    <row r="37" s="2" customFormat="1" ht="72" spans="1:16380">
      <c r="A37" s="11">
        <f>COUNT($A$1:A36)+1</f>
        <v>30</v>
      </c>
      <c r="B37" s="16" t="s">
        <v>261</v>
      </c>
      <c r="C37" s="17" t="s">
        <v>262</v>
      </c>
      <c r="D37" s="17" t="s">
        <v>263</v>
      </c>
      <c r="E37" s="27">
        <v>44553</v>
      </c>
      <c r="F37" s="17" t="s">
        <v>264</v>
      </c>
      <c r="G37" s="17" t="s">
        <v>265</v>
      </c>
      <c r="H37" s="17" t="s">
        <v>266</v>
      </c>
      <c r="I37" s="17" t="s">
        <v>267</v>
      </c>
      <c r="J37" s="16" t="s">
        <v>19</v>
      </c>
      <c r="K37" s="16" t="s">
        <v>19</v>
      </c>
      <c r="L37" s="17" t="s">
        <v>19</v>
      </c>
      <c r="M37" s="30" t="s">
        <v>51</v>
      </c>
      <c r="N37" s="30" t="s">
        <v>268</v>
      </c>
      <c r="O37" s="30" t="s">
        <v>269</v>
      </c>
      <c r="P37" s="15" t="s">
        <v>71</v>
      </c>
      <c r="Q37" s="32" t="s">
        <v>72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</row>
    <row r="38" s="2" customFormat="1" ht="60" spans="1:16380">
      <c r="A38" s="11">
        <f>COUNT($A$1:A37)+1</f>
        <v>31</v>
      </c>
      <c r="B38" s="16" t="s">
        <v>180</v>
      </c>
      <c r="C38" s="17" t="s">
        <v>19</v>
      </c>
      <c r="D38" s="17" t="s">
        <v>19</v>
      </c>
      <c r="E38" s="14" t="s">
        <v>19</v>
      </c>
      <c r="F38" s="17" t="s">
        <v>270</v>
      </c>
      <c r="G38" s="17" t="s">
        <v>271</v>
      </c>
      <c r="H38" s="17" t="s">
        <v>19</v>
      </c>
      <c r="I38" s="17" t="s">
        <v>19</v>
      </c>
      <c r="J38" s="16" t="s">
        <v>272</v>
      </c>
      <c r="K38" s="16" t="s">
        <v>19</v>
      </c>
      <c r="L38" s="16" t="s">
        <v>67</v>
      </c>
      <c r="M38" s="30" t="s">
        <v>184</v>
      </c>
      <c r="N38" s="30" t="s">
        <v>61</v>
      </c>
      <c r="O38" s="30" t="s">
        <v>273</v>
      </c>
      <c r="P38" s="15" t="s">
        <v>71</v>
      </c>
      <c r="Q38" s="32" t="s">
        <v>42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</row>
    <row r="39" s="2" customFormat="1" ht="48" spans="1:16380">
      <c r="A39" s="11">
        <f>COUNT($A$1:A38)+1</f>
        <v>32</v>
      </c>
      <c r="B39" s="17" t="s">
        <v>274</v>
      </c>
      <c r="C39" s="17" t="s">
        <v>19</v>
      </c>
      <c r="D39" s="17" t="s">
        <v>57</v>
      </c>
      <c r="E39" s="14" t="s">
        <v>19</v>
      </c>
      <c r="F39" s="17" t="s">
        <v>275</v>
      </c>
      <c r="G39" s="17" t="s">
        <v>276</v>
      </c>
      <c r="H39" s="17" t="s">
        <v>275</v>
      </c>
      <c r="I39" s="17" t="s">
        <v>276</v>
      </c>
      <c r="J39" s="17" t="s">
        <v>19</v>
      </c>
      <c r="K39" s="17" t="s">
        <v>19</v>
      </c>
      <c r="L39" s="17" t="s">
        <v>19</v>
      </c>
      <c r="M39" s="15" t="s">
        <v>277</v>
      </c>
      <c r="N39" s="15" t="s">
        <v>278</v>
      </c>
      <c r="O39" s="31" t="s">
        <v>279</v>
      </c>
      <c r="P39" s="15" t="s">
        <v>143</v>
      </c>
      <c r="Q39" s="17" t="s">
        <v>280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</row>
    <row r="40" ht="36" spans="1:17">
      <c r="A40" s="11">
        <f>COUNT($A$1:A39)+1</f>
        <v>33</v>
      </c>
      <c r="B40" s="11" t="s">
        <v>281</v>
      </c>
      <c r="C40" s="11" t="s">
        <v>19</v>
      </c>
      <c r="D40" s="11" t="s">
        <v>57</v>
      </c>
      <c r="E40" s="14" t="s">
        <v>19</v>
      </c>
      <c r="F40" s="11" t="s">
        <v>282</v>
      </c>
      <c r="G40" s="11" t="s">
        <v>283</v>
      </c>
      <c r="H40" s="11" t="s">
        <v>19</v>
      </c>
      <c r="I40" s="11" t="s">
        <v>19</v>
      </c>
      <c r="J40" s="11" t="s">
        <v>19</v>
      </c>
      <c r="K40" s="11" t="s">
        <v>19</v>
      </c>
      <c r="L40" s="15" t="s">
        <v>19</v>
      </c>
      <c r="M40" s="11" t="s">
        <v>284</v>
      </c>
      <c r="N40" s="11" t="s">
        <v>133</v>
      </c>
      <c r="O40" s="12" t="s">
        <v>285</v>
      </c>
      <c r="P40" s="15" t="s">
        <v>27</v>
      </c>
      <c r="Q40" s="11" t="s">
        <v>42</v>
      </c>
    </row>
    <row r="41" ht="72" spans="1:17">
      <c r="A41" s="11">
        <f>COUNT($A$1:A40)+1</f>
        <v>34</v>
      </c>
      <c r="B41" s="12" t="s">
        <v>286</v>
      </c>
      <c r="C41" s="12" t="s">
        <v>19</v>
      </c>
      <c r="D41" s="12" t="s">
        <v>287</v>
      </c>
      <c r="E41" s="13">
        <v>44640</v>
      </c>
      <c r="F41" s="12" t="s">
        <v>288</v>
      </c>
      <c r="G41" s="12" t="s">
        <v>289</v>
      </c>
      <c r="H41" s="12" t="s">
        <v>288</v>
      </c>
      <c r="I41" s="12" t="s">
        <v>290</v>
      </c>
      <c r="J41" s="12" t="s">
        <v>19</v>
      </c>
      <c r="K41" s="12" t="s">
        <v>19</v>
      </c>
      <c r="L41" s="12" t="s">
        <v>19</v>
      </c>
      <c r="M41" s="11" t="s">
        <v>51</v>
      </c>
      <c r="N41" s="14" t="s">
        <v>104</v>
      </c>
      <c r="O41" s="14" t="s">
        <v>291</v>
      </c>
      <c r="P41" s="12" t="s">
        <v>27</v>
      </c>
      <c r="Q41" s="12" t="s">
        <v>123</v>
      </c>
    </row>
    <row r="42" ht="24" spans="1:17">
      <c r="A42" s="11">
        <f>COUNT($A$1:A41)+1</f>
        <v>35</v>
      </c>
      <c r="B42" s="17" t="s">
        <v>292</v>
      </c>
      <c r="C42" s="17" t="s">
        <v>19</v>
      </c>
      <c r="D42" s="17" t="s">
        <v>19</v>
      </c>
      <c r="E42" s="17" t="s">
        <v>19</v>
      </c>
      <c r="F42" s="21" t="s">
        <v>293</v>
      </c>
      <c r="G42" s="17" t="s">
        <v>294</v>
      </c>
      <c r="H42" s="17" t="s">
        <v>293</v>
      </c>
      <c r="I42" s="17" t="s">
        <v>294</v>
      </c>
      <c r="J42" s="17" t="s">
        <v>19</v>
      </c>
      <c r="K42" s="17" t="s">
        <v>19</v>
      </c>
      <c r="L42" s="17" t="s">
        <v>19</v>
      </c>
      <c r="M42" s="15" t="s">
        <v>24</v>
      </c>
      <c r="N42" s="15" t="s">
        <v>141</v>
      </c>
      <c r="O42" s="15" t="s">
        <v>295</v>
      </c>
      <c r="P42" s="15" t="s">
        <v>143</v>
      </c>
      <c r="Q42" s="17" t="s">
        <v>144</v>
      </c>
    </row>
    <row r="43" ht="36" spans="1:17">
      <c r="A43" s="11">
        <f>COUNT($A$1:A42)+1</f>
        <v>36</v>
      </c>
      <c r="B43" s="11" t="s">
        <v>296</v>
      </c>
      <c r="C43" s="11" t="s">
        <v>19</v>
      </c>
      <c r="D43" s="11" t="s">
        <v>57</v>
      </c>
      <c r="E43" s="14" t="s">
        <v>19</v>
      </c>
      <c r="F43" s="11" t="s">
        <v>254</v>
      </c>
      <c r="G43" s="11" t="s">
        <v>255</v>
      </c>
      <c r="H43" s="11" t="s">
        <v>19</v>
      </c>
      <c r="I43" s="11" t="s">
        <v>19</v>
      </c>
      <c r="J43" s="11" t="s">
        <v>19</v>
      </c>
      <c r="K43" s="11" t="s">
        <v>19</v>
      </c>
      <c r="L43" s="15" t="s">
        <v>19</v>
      </c>
      <c r="M43" s="11" t="s">
        <v>297</v>
      </c>
      <c r="N43" s="11" t="s">
        <v>149</v>
      </c>
      <c r="O43" s="12" t="s">
        <v>62</v>
      </c>
      <c r="P43" s="15" t="s">
        <v>27</v>
      </c>
      <c r="Q43" s="11" t="s">
        <v>42</v>
      </c>
    </row>
    <row r="44" ht="60" spans="1:17">
      <c r="A44" s="22">
        <f>COUNT($A$1:A43)+1</f>
        <v>37</v>
      </c>
      <c r="B44" s="11" t="s">
        <v>129</v>
      </c>
      <c r="C44" s="11" t="s">
        <v>19</v>
      </c>
      <c r="D44" s="11" t="s">
        <v>33</v>
      </c>
      <c r="E44" s="19">
        <v>44658</v>
      </c>
      <c r="F44" s="20" t="s">
        <v>298</v>
      </c>
      <c r="G44" s="11" t="s">
        <v>299</v>
      </c>
      <c r="H44" s="11" t="s">
        <v>19</v>
      </c>
      <c r="I44" s="11" t="s">
        <v>19</v>
      </c>
      <c r="J44" s="11" t="s">
        <v>19</v>
      </c>
      <c r="K44" s="11" t="s">
        <v>19</v>
      </c>
      <c r="L44" s="11" t="s">
        <v>19</v>
      </c>
      <c r="M44" s="11" t="s">
        <v>132</v>
      </c>
      <c r="N44" s="15" t="s">
        <v>133</v>
      </c>
      <c r="O44" s="15" t="s">
        <v>300</v>
      </c>
      <c r="P44" s="15" t="s">
        <v>135</v>
      </c>
      <c r="Q44" s="11" t="s">
        <v>136</v>
      </c>
    </row>
    <row r="45" ht="51" spans="1:17">
      <c r="A45" s="22">
        <f>COUNT($A$1:A44)+1</f>
        <v>38</v>
      </c>
      <c r="B45" s="17" t="s">
        <v>301</v>
      </c>
      <c r="C45" s="17" t="s">
        <v>19</v>
      </c>
      <c r="D45" s="17" t="s">
        <v>57</v>
      </c>
      <c r="E45" s="14" t="s">
        <v>19</v>
      </c>
      <c r="F45" s="17" t="s">
        <v>302</v>
      </c>
      <c r="G45" s="17" t="s">
        <v>303</v>
      </c>
      <c r="H45" s="17" t="s">
        <v>302</v>
      </c>
      <c r="I45" s="17" t="s">
        <v>303</v>
      </c>
      <c r="J45" s="17" t="s">
        <v>19</v>
      </c>
      <c r="K45" s="17" t="s">
        <v>19</v>
      </c>
      <c r="L45" s="17" t="s">
        <v>19</v>
      </c>
      <c r="M45" s="15" t="s">
        <v>51</v>
      </c>
      <c r="N45" s="31" t="s">
        <v>304</v>
      </c>
      <c r="O45" s="31" t="s">
        <v>305</v>
      </c>
      <c r="P45" s="15" t="s">
        <v>143</v>
      </c>
      <c r="Q45" s="17" t="s">
        <v>280</v>
      </c>
    </row>
    <row r="46" ht="48" spans="1:17">
      <c r="A46" s="23"/>
      <c r="B46" s="17"/>
      <c r="C46" s="17"/>
      <c r="D46" s="17"/>
      <c r="E46" s="14"/>
      <c r="F46" s="17"/>
      <c r="G46" s="17"/>
      <c r="H46" s="17"/>
      <c r="I46" s="17"/>
      <c r="J46" s="17"/>
      <c r="K46" s="17"/>
      <c r="L46" s="17"/>
      <c r="M46" s="15" t="s">
        <v>277</v>
      </c>
      <c r="N46" s="15" t="s">
        <v>278</v>
      </c>
      <c r="O46" s="31" t="s">
        <v>306</v>
      </c>
      <c r="P46" s="15"/>
      <c r="Q46" s="17"/>
    </row>
  </sheetData>
  <mergeCells count="71">
    <mergeCell ref="A1:Q1"/>
    <mergeCell ref="A3:A4"/>
    <mergeCell ref="A12:A13"/>
    <mergeCell ref="A23:A24"/>
    <mergeCell ref="A30:A32"/>
    <mergeCell ref="A45:A46"/>
    <mergeCell ref="B3:B4"/>
    <mergeCell ref="B12:B13"/>
    <mergeCell ref="B23:B24"/>
    <mergeCell ref="B30:B32"/>
    <mergeCell ref="B45:B46"/>
    <mergeCell ref="C3:C4"/>
    <mergeCell ref="C12:C13"/>
    <mergeCell ref="C23:C24"/>
    <mergeCell ref="C30:C32"/>
    <mergeCell ref="C45:C46"/>
    <mergeCell ref="D3:D4"/>
    <mergeCell ref="D12:D13"/>
    <mergeCell ref="D23:D24"/>
    <mergeCell ref="D30:D32"/>
    <mergeCell ref="D45:D46"/>
    <mergeCell ref="E3:E4"/>
    <mergeCell ref="E12:E13"/>
    <mergeCell ref="E23:E24"/>
    <mergeCell ref="E30:E32"/>
    <mergeCell ref="E45:E46"/>
    <mergeCell ref="F3:F4"/>
    <mergeCell ref="F12:F13"/>
    <mergeCell ref="F23:F24"/>
    <mergeCell ref="F30:F32"/>
    <mergeCell ref="F45:F46"/>
    <mergeCell ref="G3:G4"/>
    <mergeCell ref="G12:G13"/>
    <mergeCell ref="G23:G24"/>
    <mergeCell ref="G30:G32"/>
    <mergeCell ref="G45:G46"/>
    <mergeCell ref="H3:H4"/>
    <mergeCell ref="H12:H13"/>
    <mergeCell ref="H23:H24"/>
    <mergeCell ref="H30:H32"/>
    <mergeCell ref="H45:H46"/>
    <mergeCell ref="I3:I4"/>
    <mergeCell ref="I12:I13"/>
    <mergeCell ref="I23:I24"/>
    <mergeCell ref="I30:I32"/>
    <mergeCell ref="I45:I46"/>
    <mergeCell ref="J3:J4"/>
    <mergeCell ref="J12:J13"/>
    <mergeCell ref="J23:J24"/>
    <mergeCell ref="J30:J32"/>
    <mergeCell ref="J45:J46"/>
    <mergeCell ref="K3:K4"/>
    <mergeCell ref="K12:K13"/>
    <mergeCell ref="K23:K24"/>
    <mergeCell ref="K30:K32"/>
    <mergeCell ref="K45:K46"/>
    <mergeCell ref="L3:L4"/>
    <mergeCell ref="L12:L13"/>
    <mergeCell ref="L23:L24"/>
    <mergeCell ref="L30:L32"/>
    <mergeCell ref="L45:L46"/>
    <mergeCell ref="P3:P4"/>
    <mergeCell ref="P12:P13"/>
    <mergeCell ref="P23:P24"/>
    <mergeCell ref="P30:P32"/>
    <mergeCell ref="P45:P46"/>
    <mergeCell ref="Q3:Q4"/>
    <mergeCell ref="Q12:Q13"/>
    <mergeCell ref="Q23:Q24"/>
    <mergeCell ref="Q30:Q32"/>
    <mergeCell ref="Q45:Q46"/>
  </mergeCells>
  <dataValidations count="1">
    <dataValidation allowBlank="1" showInputMessage="1" showErrorMessage="1" sqref="P8 P16 P19 P20 P22 P37 P38 P44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传入的名字</cp:lastModifiedBy>
  <dcterms:created xsi:type="dcterms:W3CDTF">2017-09-26T08:27:00Z</dcterms:created>
  <dcterms:modified xsi:type="dcterms:W3CDTF">2022-08-17T06:49:55Z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  <property fmtid="{D5CDD505-2E9C-101B-9397-08002B2CF9AE}" pid="3" name="KSOReadingLayout">
    <vt:bool>true</vt:bool>
  </property>
  <property fmtid="{D5CDD505-2E9C-101B-9397-08002B2CF9AE}" pid="4" name="ICV">
    <vt:lpwstr>B52C874B2D0846C0B971E0F051230BAA</vt:lpwstr>
  </property>
</Properties>
</file>