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附件2" sheetId="2" r:id="rId1"/>
  </sheets>
  <externalReferences>
    <externalReference r:id="rId2"/>
  </externalReferences>
  <definedNames>
    <definedName name="_xlnm._FilterDatabase" localSheetId="0" hidden="1">附件2!$A$3:$S$210</definedName>
    <definedName name="_xlnm.Print_Titles" localSheetId="0">附件2!$1:$3</definedName>
  </definedNames>
  <calcPr calcId="144525"/>
</workbook>
</file>

<file path=xl/sharedStrings.xml><?xml version="1.0" encoding="utf-8"?>
<sst xmlns="http://schemas.openxmlformats.org/spreadsheetml/2006/main" count="6222" uniqueCount="1627">
  <si>
    <t>附件2</t>
  </si>
  <si>
    <t>微山县市场监督管理局2025年第1批食品安全监督抽检合格品信息一览表</t>
  </si>
  <si>
    <t>序号</t>
  </si>
  <si>
    <t>报告编号</t>
  </si>
  <si>
    <t>抽样单编号</t>
  </si>
  <si>
    <t>分类</t>
  </si>
  <si>
    <t>食品名称</t>
  </si>
  <si>
    <t>被抽样单位名称</t>
  </si>
  <si>
    <t>被抽样单位地址</t>
  </si>
  <si>
    <t>标称生产企业名称</t>
  </si>
  <si>
    <t>标称生产企业地址</t>
  </si>
  <si>
    <t>抽样环节</t>
  </si>
  <si>
    <t>规格型号</t>
  </si>
  <si>
    <t>商标</t>
  </si>
  <si>
    <t>生产、加工、购进日期/批号</t>
  </si>
  <si>
    <t>任务来源/项目名称</t>
  </si>
  <si>
    <t>检测依据</t>
  </si>
  <si>
    <t>检测结果</t>
  </si>
  <si>
    <t>检验项目</t>
  </si>
  <si>
    <t>所属乡镇</t>
  </si>
  <si>
    <t>承检机构</t>
  </si>
  <si>
    <t>BGZF20250117-001</t>
  </si>
  <si>
    <t>XBJ25370826437230299ZX</t>
  </si>
  <si>
    <t>调味品</t>
  </si>
  <si>
    <t>黄豆酱油（酿造酱油）</t>
  </si>
  <si>
    <t>微山县果优尚蔬超市店</t>
  </si>
  <si>
    <t>山东省济宁市微山县夏镇街道办事处留成路71号</t>
  </si>
  <si>
    <t>山东玉兔食品股份有限公司</t>
  </si>
  <si>
    <t>山东省周村经济开发区丝绸路1688号</t>
  </si>
  <si>
    <t>流通</t>
  </si>
  <si>
    <t>260mL/袋</t>
  </si>
  <si>
    <t>玉兔和图形</t>
  </si>
  <si>
    <t>2024-09-28</t>
  </si>
  <si>
    <t>济宁市微山县市场监督管理局</t>
  </si>
  <si>
    <t>《国家食品安全监督抽检实施细则（2025年版）》</t>
  </si>
  <si>
    <t>合格</t>
  </si>
  <si>
    <t>夏镇街道</t>
  </si>
  <si>
    <t>山东匠造检测有限公司</t>
  </si>
  <si>
    <t>BGZF20250117-002</t>
  </si>
  <si>
    <t>XBJ25370826437230300ZX</t>
  </si>
  <si>
    <t>白米醋</t>
  </si>
  <si>
    <t>350mL/袋</t>
  </si>
  <si>
    <t>2024-09-11</t>
  </si>
  <si>
    <t>BGZF20250117-003</t>
  </si>
  <si>
    <t>XBJ25370826437230301ZX</t>
  </si>
  <si>
    <t>食用农产品</t>
  </si>
  <si>
    <t>辣椒</t>
  </si>
  <si>
    <t>/</t>
  </si>
  <si>
    <t>散装称重</t>
  </si>
  <si>
    <t>2025-01-13</t>
  </si>
  <si>
    <t>BGZF20250117-004</t>
  </si>
  <si>
    <t>XBJ25370826437230302ZX</t>
  </si>
  <si>
    <t>茄子</t>
  </si>
  <si>
    <t>2025-01-12</t>
  </si>
  <si>
    <t>BGZF20250117-005</t>
  </si>
  <si>
    <t>XBJ25370826437230303ZX</t>
  </si>
  <si>
    <t>胡萝卜</t>
  </si>
  <si>
    <t>BGZF20250117-006</t>
  </si>
  <si>
    <t>XBJ25370826437230304ZX</t>
  </si>
  <si>
    <t>普通白菜（上海青）</t>
  </si>
  <si>
    <t>BGZF20250117-007</t>
  </si>
  <si>
    <t>XBJ25370826437230344ZX</t>
  </si>
  <si>
    <t>餐餐酱油（酿造酱油）</t>
  </si>
  <si>
    <t>微山县夏镇宜臻超市（个体工商户）</t>
  </si>
  <si>
    <t>山东省济宁市微山县夏镇街道办事处留城路95-1号</t>
  </si>
  <si>
    <t>山东菏泽巧媳妇食品有限公司</t>
  </si>
  <si>
    <t>菏泽市黄河西路1558号</t>
  </si>
  <si>
    <t>巧媳妇和图形</t>
  </si>
  <si>
    <t>2024-10-19</t>
  </si>
  <si>
    <t>BGZF20250117-008</t>
  </si>
  <si>
    <t>XBJ25370826437230345ZX</t>
  </si>
  <si>
    <t>清香米醋食醋</t>
  </si>
  <si>
    <t>山西紫林醋业股份有限公司</t>
  </si>
  <si>
    <t>山西省清徐县太茅路高花段550号</t>
  </si>
  <si>
    <t>300mL/袋</t>
  </si>
  <si>
    <t>紫林和图形</t>
  </si>
  <si>
    <t>2024-07-07</t>
  </si>
  <si>
    <t>BGZF20250117-009</t>
  </si>
  <si>
    <t>XBJ25370826437230346ZX</t>
  </si>
  <si>
    <t>橙</t>
  </si>
  <si>
    <t>2025-01-08</t>
  </si>
  <si>
    <t>BGZF20250117-011</t>
  </si>
  <si>
    <t>XBJ25370826437230348ZX</t>
  </si>
  <si>
    <t>BGZF20250117-012</t>
  </si>
  <si>
    <t>XBJ25370826437230349ZX</t>
  </si>
  <si>
    <t>萝卜（青萝卜）</t>
  </si>
  <si>
    <t>2025-01-10</t>
  </si>
  <si>
    <t>BGZF20250117-013</t>
  </si>
  <si>
    <t>XBJ25370826437230412ZX</t>
  </si>
  <si>
    <t>微山县夏镇龙顺生活超市</t>
  </si>
  <si>
    <t>山东省济宁市微山县夏镇街道办事处商业南街99号</t>
  </si>
  <si>
    <t>BGZF20250117-014</t>
  </si>
  <si>
    <t>XBJ25370826437230413ZX</t>
  </si>
  <si>
    <t>餐餐香醋（酿造食醋）</t>
  </si>
  <si>
    <t>2024-11-15</t>
  </si>
  <si>
    <t>BGZF20250117-015</t>
  </si>
  <si>
    <t>XBJ25370826437230414ZX</t>
  </si>
  <si>
    <t>BGZF20250117-016</t>
  </si>
  <si>
    <t>XBJ25370826437230415ZX</t>
  </si>
  <si>
    <t>BGZF20250117-017</t>
  </si>
  <si>
    <t>XBJ25370826437230416ZX</t>
  </si>
  <si>
    <t>BGZF20250117-018</t>
  </si>
  <si>
    <t>XBJ25370826437230417ZX</t>
  </si>
  <si>
    <t>甜椒</t>
  </si>
  <si>
    <t>BGZF20250117-019</t>
  </si>
  <si>
    <t>XBJ25370826437230437ZX</t>
  </si>
  <si>
    <t>橘（砂糖橘）</t>
  </si>
  <si>
    <t>山东宣烨商贸有限公司</t>
  </si>
  <si>
    <t>山东省济宁市微山县夏镇街道办事处商业街78号</t>
  </si>
  <si>
    <t>2025-01-11</t>
  </si>
  <si>
    <t>BGZF20250117-020</t>
  </si>
  <si>
    <t>XBJ25370826437230438ZX</t>
  </si>
  <si>
    <t>梨（香梨）</t>
  </si>
  <si>
    <t>BGZF20250117-021</t>
  </si>
  <si>
    <t>XBJ25370826437230439ZX</t>
  </si>
  <si>
    <t>2024-12-30</t>
  </si>
  <si>
    <t>BGZF20250117-022</t>
  </si>
  <si>
    <t>XBJ25370826437230440ZX</t>
  </si>
  <si>
    <t>柑（粑粑柑）</t>
  </si>
  <si>
    <t>BGZF20250117-023</t>
  </si>
  <si>
    <t>XBJ25370826437230441ZX</t>
  </si>
  <si>
    <t>炒货食品及坚果制品</t>
  </si>
  <si>
    <t>瓜子（奶香味）</t>
  </si>
  <si>
    <t>2025-01-07</t>
  </si>
  <si>
    <t>BGZF20250117-024</t>
  </si>
  <si>
    <t>XBJ25370826437230442ZX</t>
  </si>
  <si>
    <t>瓜子（焦糖味）</t>
  </si>
  <si>
    <t>BGZF20250117-025</t>
  </si>
  <si>
    <t>XBJ25370826437230469ZX</t>
  </si>
  <si>
    <t>微山县夏镇家兴综合超市</t>
  </si>
  <si>
    <t>山东省济宁市微山县夏镇街道办事处前鲍楼小区青山东路61-17号</t>
  </si>
  <si>
    <t>2025-01-14</t>
  </si>
  <si>
    <t>BGZF20250117-026</t>
  </si>
  <si>
    <t>XBJ25370826437230470ZX</t>
  </si>
  <si>
    <t>BGZF20250117-027</t>
  </si>
  <si>
    <t>XBJ25370826437230471ZX</t>
  </si>
  <si>
    <t>BGZF20250117-028</t>
  </si>
  <si>
    <t>XBJ25370826437230472ZX</t>
  </si>
  <si>
    <t>BGZF20250117-029</t>
  </si>
  <si>
    <t>XBJ25370826437230474ZX</t>
  </si>
  <si>
    <t>玉兔清香米醋</t>
  </si>
  <si>
    <t>2024-11-30</t>
  </si>
  <si>
    <t>BGZF20250117-030</t>
  </si>
  <si>
    <t>XBJ25370826437230475ZX</t>
  </si>
  <si>
    <t>2024-12-04</t>
  </si>
  <si>
    <t>BGZF20250117-031</t>
  </si>
  <si>
    <t>XBJ25370826437230520ZX</t>
  </si>
  <si>
    <t>微山县夏镇兴航超市店</t>
  </si>
  <si>
    <t>山东省济宁市微山县夏镇街道办事处经济开发区国富街29-18号</t>
  </si>
  <si>
    <t>BGZF20250117-032</t>
  </si>
  <si>
    <t>XBJ25370826437230521ZX</t>
  </si>
  <si>
    <t>BGZF20250117-033</t>
  </si>
  <si>
    <t>XBJ25370826437230522ZX</t>
  </si>
  <si>
    <t>BGZF20250117-034</t>
  </si>
  <si>
    <t>XBJ25370826437230523ZX</t>
  </si>
  <si>
    <t>BGZF20250117-035</t>
  </si>
  <si>
    <t>XBJ25370826437230524ZX</t>
  </si>
  <si>
    <t>BGZF20250117-036</t>
  </si>
  <si>
    <t>XBJ25370826437230525ZX</t>
  </si>
  <si>
    <t>BGZF20250117-037</t>
  </si>
  <si>
    <t>XBJ25370826437230608ZX</t>
  </si>
  <si>
    <t>微山县夏镇金鲍蔬果超市</t>
  </si>
  <si>
    <t>山东省济宁市微山县夏镇街道办事处文昌村东风路15-3-4号</t>
  </si>
  <si>
    <t>2025-01-15</t>
  </si>
  <si>
    <t>BGZF20250117-038</t>
  </si>
  <si>
    <t>XBJ25370826437230609ZX</t>
  </si>
  <si>
    <t>BGZF20250117-039</t>
  </si>
  <si>
    <t>XBJ25370826437230610ZX</t>
  </si>
  <si>
    <t>BGZF20250117-040</t>
  </si>
  <si>
    <t>XBJ25370826437230611ZX</t>
  </si>
  <si>
    <t>BGZF20250117-041</t>
  </si>
  <si>
    <t>XBJ25370826437230612ZX</t>
  </si>
  <si>
    <t>玉兔白醋（酿造食醋）</t>
  </si>
  <si>
    <t>2024-07-20</t>
  </si>
  <si>
    <t>BGZF20250117-042</t>
  </si>
  <si>
    <t>XBJ25370826437230613ZX</t>
  </si>
  <si>
    <t>2024-08-05</t>
  </si>
  <si>
    <t>BGZF20250117-043</t>
  </si>
  <si>
    <t>XBJ25370826437230640ZX</t>
  </si>
  <si>
    <t>微山县昭阳好客多生活超市</t>
  </si>
  <si>
    <t>山东省济宁市微山县昭阳街道办事处镇中南街417号</t>
  </si>
  <si>
    <t>昭阳街道</t>
  </si>
  <si>
    <t>BGZF20250117-044</t>
  </si>
  <si>
    <t>XBJ25370826437230641ZX</t>
  </si>
  <si>
    <t>BGZF20250117-045</t>
  </si>
  <si>
    <t>XBJ25370826437230642ZX</t>
  </si>
  <si>
    <t>BGZF20250117-046</t>
  </si>
  <si>
    <t>XBJ25370826437230643ZX</t>
  </si>
  <si>
    <t>BGZF20250117-047</t>
  </si>
  <si>
    <t>XBJ25370826437230644ZX</t>
  </si>
  <si>
    <t>紫林陈醋食醋</t>
  </si>
  <si>
    <t>2024-08-18</t>
  </si>
  <si>
    <t>BGZF20250117-048</t>
  </si>
  <si>
    <t>XBJ25370826437230645ZX</t>
  </si>
  <si>
    <t>酿造白醋食醋</t>
  </si>
  <si>
    <t>2024-07-13</t>
  </si>
  <si>
    <t>BGZF20250117-049</t>
  </si>
  <si>
    <t>XBJ25370826437230663ZX</t>
  </si>
  <si>
    <t>微山县果嘟超市店</t>
  </si>
  <si>
    <t>山东省济宁市微山县昭阳街道办事处滨湖花苑步行街419-1号</t>
  </si>
  <si>
    <t>BGZF20250117-050</t>
  </si>
  <si>
    <t>XBJ25370826437230664ZX</t>
  </si>
  <si>
    <t>橙（果冻橙）</t>
  </si>
  <si>
    <t>BGZF20250117-051</t>
  </si>
  <si>
    <t>XBJ25370826437230340ZX</t>
  </si>
  <si>
    <t>葱</t>
  </si>
  <si>
    <t>微山夏镇舔舌熊鲜切自助火锅店（个体工商户）</t>
  </si>
  <si>
    <t>山东省济宁市微山县夏镇街道办事处商业北街11号悦达广场S3-105A/106A</t>
  </si>
  <si>
    <t>餐饮</t>
  </si>
  <si>
    <t>BGZF20250117-052</t>
  </si>
  <si>
    <t>XBJ25370826437230341ZX</t>
  </si>
  <si>
    <t>姜</t>
  </si>
  <si>
    <t>BGZF20250117-053</t>
  </si>
  <si>
    <t>XBJ25370826437230342ZX</t>
  </si>
  <si>
    <t>香蕉</t>
  </si>
  <si>
    <t>BGZF20250117-054</t>
  </si>
  <si>
    <t>XBJ25370826437230343ZX</t>
  </si>
  <si>
    <t>淀粉及淀粉制品</t>
  </si>
  <si>
    <t>火锅川粉</t>
  </si>
  <si>
    <t>四川粮之髓食品有限公司</t>
  </si>
  <si>
    <t>四川省德阳市广汉市建业路13号</t>
  </si>
  <si>
    <t>240g+10g/袋</t>
  </si>
  <si>
    <t>薯云香和图形</t>
  </si>
  <si>
    <t>2024-09-22</t>
  </si>
  <si>
    <t>BGZF20250117-055</t>
  </si>
  <si>
    <t>XBJ25370826437230369ZX</t>
  </si>
  <si>
    <t>黄瓜</t>
  </si>
  <si>
    <t>微山夏镇打牙砂锅餐厅（个体工商户）</t>
  </si>
  <si>
    <t>山东省济宁市微山县夏镇街道夏阳花苑6-5-6商铺</t>
  </si>
  <si>
    <t>BGZF20250117-056</t>
  </si>
  <si>
    <t>XBJ25370826437230370ZX</t>
  </si>
  <si>
    <t>黄豆芽</t>
  </si>
  <si>
    <t>BGZF20250117-057</t>
  </si>
  <si>
    <t>XBJ25370826437230371ZX</t>
  </si>
  <si>
    <t>BGZF20250117-058</t>
  </si>
  <si>
    <t>XBJ25370826437230372ZX</t>
  </si>
  <si>
    <t>萝卜</t>
  </si>
  <si>
    <t>BGZF20250117-059</t>
  </si>
  <si>
    <t>XBJ25370826437230445ZX</t>
  </si>
  <si>
    <t>生花生米</t>
  </si>
  <si>
    <t>微山县夏镇沈伟馄饨馆</t>
  </si>
  <si>
    <t>山东省济宁市微山县夏镇街道办事处镇中北街98号</t>
  </si>
  <si>
    <t>2024-12-21</t>
  </si>
  <si>
    <t>BGZF20250117-060</t>
  </si>
  <si>
    <t>XBJ25370826437230446ZX</t>
  </si>
  <si>
    <t>BGZF20250117-061</t>
  </si>
  <si>
    <t>XBJ25370826437230447ZX</t>
  </si>
  <si>
    <t>BGZF20250117-062</t>
  </si>
  <si>
    <t>XBJ25370826437230448ZX</t>
  </si>
  <si>
    <t>BGZF20250117-063</t>
  </si>
  <si>
    <t>XBJ25370826437230449ZX</t>
  </si>
  <si>
    <t>菠菜</t>
  </si>
  <si>
    <t>BGZF20250117-064</t>
  </si>
  <si>
    <t>XBJ25370826437230453ZX</t>
  </si>
  <si>
    <t>微山县夏镇曾灿餐饮管理服务店（个体工商户）</t>
  </si>
  <si>
    <t>山东省济宁市微山县夏镇街道办事处爱国街2号</t>
  </si>
  <si>
    <t>BGZF20250117-066</t>
  </si>
  <si>
    <t>XBJ25370826437230459ZX</t>
  </si>
  <si>
    <t>BGZF20250117-067</t>
  </si>
  <si>
    <t>XBJ25370826437230460ZX</t>
  </si>
  <si>
    <t>大白菜</t>
  </si>
  <si>
    <t>BGZF20250117-068</t>
  </si>
  <si>
    <t>XBJ25370826437230461ZX</t>
  </si>
  <si>
    <t>BGZF20250117-069</t>
  </si>
  <si>
    <t>XBJ25370826437230513ZX</t>
  </si>
  <si>
    <t>微山县夏镇秀会餐饮店（个体工商户）</t>
  </si>
  <si>
    <t>山东省济宁市微山县夏镇街道办事处城后路13-17号</t>
  </si>
  <si>
    <t>BGZF20250117-070</t>
  </si>
  <si>
    <t>XBJ25370826437230514ZX</t>
  </si>
  <si>
    <t>BGZF20250117-071</t>
  </si>
  <si>
    <t>XBJ25370826437230515ZX</t>
  </si>
  <si>
    <t>BGZF20250117-072</t>
  </si>
  <si>
    <t>XBJ25370826437230526ZX</t>
  </si>
  <si>
    <t>饮料</t>
  </si>
  <si>
    <t>花生露植物蛋白饮品</t>
  </si>
  <si>
    <t>四平宏宝莱饮品股份有限公司</t>
  </si>
  <si>
    <t>四平市铁西区红嘴路20号</t>
  </si>
  <si>
    <t>450mL/瓶</t>
  </si>
  <si>
    <t>2024-09-24</t>
  </si>
  <si>
    <t>BGZF20250117-073</t>
  </si>
  <si>
    <t>XBJ25370826437230554ZX</t>
  </si>
  <si>
    <t>微山县夏镇马家碳锅牛排店</t>
  </si>
  <si>
    <t>山东省济宁市微山县夏镇街道办事处城后路80-1号</t>
  </si>
  <si>
    <t>BGZF20250117-074</t>
  </si>
  <si>
    <t>XBJ25370826437230555ZX</t>
  </si>
  <si>
    <t>BGZF20250117-075</t>
  </si>
  <si>
    <t>XBJ25370826437230556ZX</t>
  </si>
  <si>
    <t>鲜食用菌（金针菇）</t>
  </si>
  <si>
    <t>BGZF20250117-076</t>
  </si>
  <si>
    <t>XBJ25370826437230557ZX</t>
  </si>
  <si>
    <t>BGZF20250117-077</t>
  </si>
  <si>
    <t>XBJ25370826437230558ZX</t>
  </si>
  <si>
    <t>BGZF20250117-078</t>
  </si>
  <si>
    <t>XBJ25370826437230599ZX</t>
  </si>
  <si>
    <t>餐饮食品</t>
  </si>
  <si>
    <t>原味司康（自制）</t>
  </si>
  <si>
    <t>微山县夏镇众觅糕点店</t>
  </si>
  <si>
    <t>山东省济宁市微山县夏镇街道办事处城后路37-2号</t>
  </si>
  <si>
    <t>BGZF20250117-079</t>
  </si>
  <si>
    <t>XBJ25370826437230600ZX</t>
  </si>
  <si>
    <t>脆皮蛋糕（自制）</t>
  </si>
  <si>
    <t>BGZF20250117-080</t>
  </si>
  <si>
    <t>XBJ25370826437230601ZX</t>
  </si>
  <si>
    <t>老面包（自制）</t>
  </si>
  <si>
    <t>BGZF20250117-081</t>
  </si>
  <si>
    <t>XBJ25370826437230602ZX</t>
  </si>
  <si>
    <t>板栗饼（自制）</t>
  </si>
  <si>
    <t>BGZF20250117-082</t>
  </si>
  <si>
    <t>XBJ25370826437230603ZX</t>
  </si>
  <si>
    <t>枣糕（自制）</t>
  </si>
  <si>
    <t>BGZF20250117-083</t>
  </si>
  <si>
    <t>XBJ25370826437230604ZX</t>
  </si>
  <si>
    <t>鸡蛋</t>
  </si>
  <si>
    <t>微山鱿约江湖餐饮店</t>
  </si>
  <si>
    <t>山东省济宁市微山县夏镇街道办事处新河北街52</t>
  </si>
  <si>
    <t>BGZF20250117-084</t>
  </si>
  <si>
    <t>XBJ25370826437230605ZX</t>
  </si>
  <si>
    <t>BGZF20250117-085</t>
  </si>
  <si>
    <t>XBJ25370826437230606ZX</t>
  </si>
  <si>
    <t>BGZF20250117-086</t>
  </si>
  <si>
    <t>XBJ25370826437230607ZX</t>
  </si>
  <si>
    <t>BGZF20250117-087</t>
  </si>
  <si>
    <t>XBJ25370826437230646ZX</t>
  </si>
  <si>
    <t>微山夏镇食全食美餐饮酒店</t>
  </si>
  <si>
    <t>山东省济宁市微山县夏镇街道办事处城后路四季青商贸新城北区2栋1-10号</t>
  </si>
  <si>
    <t>BGZF20250117-088</t>
  </si>
  <si>
    <t>XBJ25370826437230647ZX</t>
  </si>
  <si>
    <t>番茄</t>
  </si>
  <si>
    <t>BGZF20250117-089</t>
  </si>
  <si>
    <t>XBJ25370826437230648ZX</t>
  </si>
  <si>
    <t>BGZF20250117-090</t>
  </si>
  <si>
    <t>XBJ25370826437230649ZX</t>
  </si>
  <si>
    <t>肉制品</t>
  </si>
  <si>
    <t>配餐三文治熏煮香肠</t>
  </si>
  <si>
    <t>山东齐汇企业发展集团有限公司</t>
  </si>
  <si>
    <t>山东省临沂市兰山区李官镇工业园</t>
  </si>
  <si>
    <t>计量</t>
  </si>
  <si>
    <t>双海</t>
  </si>
  <si>
    <t>2024-12-16</t>
  </si>
  <si>
    <t>BGZF20250117-091</t>
  </si>
  <si>
    <t>XBJ25370826437230665ZX</t>
  </si>
  <si>
    <t>微山小芙大蓉餐饮经营酒店</t>
  </si>
  <si>
    <t>山东省济宁市微山县夏镇街道办事处建设路78号</t>
  </si>
  <si>
    <t>BGZF20250117-092</t>
  </si>
  <si>
    <t>XBJ25370826437230666ZX</t>
  </si>
  <si>
    <t>芹菜</t>
  </si>
  <si>
    <t>BGZF20250117-093</t>
  </si>
  <si>
    <t>XBJ25370826437230667ZX</t>
  </si>
  <si>
    <t>BGZF20250117-094</t>
  </si>
  <si>
    <t>XBJ25370826437230668ZX</t>
  </si>
  <si>
    <t>BGZF20250117-095</t>
  </si>
  <si>
    <t>XBJ25370826437230669ZX</t>
  </si>
  <si>
    <t>晗利粉皮</t>
  </si>
  <si>
    <t>菏泽市定陶区隆添福淀粉制品厂</t>
  </si>
  <si>
    <t>山东省菏泽市定陶区马集镇力本屯村村南</t>
  </si>
  <si>
    <t>500克/袋</t>
  </si>
  <si>
    <t>晗利</t>
  </si>
  <si>
    <t>2025-01-01</t>
  </si>
  <si>
    <t>BGZF20250117-096</t>
  </si>
  <si>
    <t>XBJ25370826437230705ZX</t>
  </si>
  <si>
    <t>微山县夏镇吉湘聚餐饮店</t>
  </si>
  <si>
    <t>山东省济宁市微山县夏镇街道办事处城后东路西八屯小区南门1-1号</t>
  </si>
  <si>
    <t>BGZF20250117-097</t>
  </si>
  <si>
    <t>XBJ25370826437230706ZX</t>
  </si>
  <si>
    <t>BGZF20250117-098</t>
  </si>
  <si>
    <t>XBJ25370826437230707ZX</t>
  </si>
  <si>
    <t>BGZF20250117-099</t>
  </si>
  <si>
    <t>XBJ25370826437230708ZX</t>
  </si>
  <si>
    <t>BGZF20250117-100</t>
  </si>
  <si>
    <t>XBJ25370826437230709ZX</t>
  </si>
  <si>
    <t>微山县夏镇小东北饺子城</t>
  </si>
  <si>
    <t>山东省济宁市微山县夏镇街道办事处城后路微湖佳苑北门37-9号</t>
  </si>
  <si>
    <t>BGZF20250117-101</t>
  </si>
  <si>
    <t>XBJ25370826437230710ZX</t>
  </si>
  <si>
    <t>BGZF20250117-102</t>
  </si>
  <si>
    <t>XBJ25370826437230753ZX</t>
  </si>
  <si>
    <t>油炸花生米（自制）</t>
  </si>
  <si>
    <t>BGZF20250117-103</t>
  </si>
  <si>
    <t>XBJ25370826437230763ZX</t>
  </si>
  <si>
    <t>BGZF20250117-104</t>
  </si>
  <si>
    <t>XBJ25370826437230764ZX</t>
  </si>
  <si>
    <t>粉皮</t>
  </si>
  <si>
    <t>山东绿盈淀粉制品有限公司</t>
  </si>
  <si>
    <t>山东省枣庄市滕州市木石镇中安村村东首</t>
  </si>
  <si>
    <t>500g/袋</t>
  </si>
  <si>
    <t>薯香丞</t>
  </si>
  <si>
    <t>2024-04-23</t>
  </si>
  <si>
    <t>BGZF20250117-105</t>
  </si>
  <si>
    <t>XBJ25370826437230285ZX</t>
  </si>
  <si>
    <t>柠檬</t>
  </si>
  <si>
    <t>微山县夏镇清梅奶茶店</t>
  </si>
  <si>
    <t>山东省济宁市微山县夏镇街道办事处东风东路130号</t>
  </si>
  <si>
    <t>雪王农业（重庆）有限公司</t>
  </si>
  <si>
    <t>重庆市潼南区梓潼街道办事处鑫源大道108号</t>
  </si>
  <si>
    <t>15kg/箱</t>
  </si>
  <si>
    <t>2024-12-01</t>
  </si>
  <si>
    <t>BGZF20250117-106</t>
  </si>
  <si>
    <t>XBJ25370826437230286ZX</t>
  </si>
  <si>
    <t>鲜橙</t>
  </si>
  <si>
    <t>BGZF20250117-107</t>
  </si>
  <si>
    <t>XBJ25370826437230287ZX</t>
  </si>
  <si>
    <t>糖果制品</t>
  </si>
  <si>
    <t>雪王可吸果冻（草莓味）</t>
  </si>
  <si>
    <t>中果红（福建）食品工业有限公司</t>
  </si>
  <si>
    <t>福建省泉州市泉港区界山镇东张村东张758号</t>
  </si>
  <si>
    <t>150g/袋</t>
  </si>
  <si>
    <t>2024-11-12</t>
  </si>
  <si>
    <t>BGZF20250117-108</t>
  </si>
  <si>
    <t>XBJ25370826437230288ZX</t>
  </si>
  <si>
    <t>椰果奶茶（自制）</t>
  </si>
  <si>
    <t>BGZF20250117-109</t>
  </si>
  <si>
    <t>XBJ25370826437230320ZX</t>
  </si>
  <si>
    <t>蜜三刀（自制）</t>
  </si>
  <si>
    <t>微山夏镇御园烘焙店</t>
  </si>
  <si>
    <t>山东省济宁市微山县夏镇街道办事处龙顺御园99-11号一楼</t>
  </si>
  <si>
    <t>BGZF20250117-110</t>
  </si>
  <si>
    <t>XBJ25370826437230321ZX</t>
  </si>
  <si>
    <t>桃酥（自制）</t>
  </si>
  <si>
    <t>BGZF20250117-111</t>
  </si>
  <si>
    <t>XBJ25370826437230322ZX</t>
  </si>
  <si>
    <t>麻仁薄饼（自制）</t>
  </si>
  <si>
    <t>BGZF20250117-112</t>
  </si>
  <si>
    <t>XBJ25370826437230355ZX</t>
  </si>
  <si>
    <t>南瓜吐司切片（自制）</t>
  </si>
  <si>
    <t>微山县夏镇自在原也烘焙店（个体工商户）</t>
  </si>
  <si>
    <t>山东省济宁市微山县夏镇街道办事处商业街龙顺御园4号楼101号</t>
  </si>
  <si>
    <t>BGZF20250117-113</t>
  </si>
  <si>
    <t>XBJ25370826437230356ZX</t>
  </si>
  <si>
    <t>手工锅巴（自制）</t>
  </si>
  <si>
    <t>2025-01-05</t>
  </si>
  <si>
    <t>BGZF20250117-114</t>
  </si>
  <si>
    <t>XBJ25370826437230357ZX</t>
  </si>
  <si>
    <t>手工发酵酸奶（自制）</t>
  </si>
  <si>
    <t>BGZF20250117-115</t>
  </si>
  <si>
    <t>XBJ25370826437230358ZX</t>
  </si>
  <si>
    <t>BGZF20250117-116</t>
  </si>
  <si>
    <t>XBJ25370826437230359ZX</t>
  </si>
  <si>
    <t>食用油、油脂及其制品</t>
  </si>
  <si>
    <t>成品大豆油</t>
  </si>
  <si>
    <t>滕州市金浩粮油有限公司</t>
  </si>
  <si>
    <t>山东省枣庄市滕州张汪前寨子村</t>
  </si>
  <si>
    <t>20升/桶</t>
  </si>
  <si>
    <t>齐鲁宴</t>
  </si>
  <si>
    <t>BGZF20250117-117</t>
  </si>
  <si>
    <t>XBJ25370826437230418ZX</t>
  </si>
  <si>
    <t>花蛋糕（自制）</t>
  </si>
  <si>
    <t>微山县夏镇龙卫糕点店</t>
  </si>
  <si>
    <t>山东省济宁市微山县夏镇街道办事处奎文路新河街交叉路口西南角5米处</t>
  </si>
  <si>
    <t>BGZF20250117-118</t>
  </si>
  <si>
    <t>XBJ25370826437230419ZX</t>
  </si>
  <si>
    <t>BGZF20250117-119</t>
  </si>
  <si>
    <t>XBJ25370826437230420ZX</t>
  </si>
  <si>
    <t>BGZF20250117-120</t>
  </si>
  <si>
    <t>XBJ25370826437230421ZX</t>
  </si>
  <si>
    <t>芝麻薄片（自制）</t>
  </si>
  <si>
    <t>BGZF20250117-121</t>
  </si>
  <si>
    <t>XBJ25370826437230422ZX</t>
  </si>
  <si>
    <t>红鸡蛋</t>
  </si>
  <si>
    <t>刘继俭</t>
  </si>
  <si>
    <t>巨野县独山镇王桥村村西</t>
  </si>
  <si>
    <t>BGZF20250117-122</t>
  </si>
  <si>
    <t>XBJ25370826437230433ZX</t>
  </si>
  <si>
    <t>脐橙（橙）</t>
  </si>
  <si>
    <t>微山夏镇一辰奶茶店（个体工商户）</t>
  </si>
  <si>
    <t>山东省济宁市微山县夏镇街道办事处东风路60-2号</t>
  </si>
  <si>
    <t>佳树（湖北）农业发展有限公司</t>
  </si>
  <si>
    <t>2025-01-04</t>
  </si>
  <si>
    <t>BGZF20250117-123</t>
  </si>
  <si>
    <t>XBJ25370826437230434ZX</t>
  </si>
  <si>
    <t>厚芋泥牛奶（自制）</t>
  </si>
  <si>
    <t>BGZF20250117-124</t>
  </si>
  <si>
    <t>XBJ25370826437230443ZX</t>
  </si>
  <si>
    <t>微山县夏镇檬小七奶茶店（个体工商户）</t>
  </si>
  <si>
    <t>山东省济宁市微山县夏镇街道办事处东风路金城小区68号</t>
  </si>
  <si>
    <t>BGZF20250117-125</t>
  </si>
  <si>
    <t>XBJ25370826437230444ZX</t>
  </si>
  <si>
    <t>现熬黑糖珍珠奶茶（自制）</t>
  </si>
  <si>
    <t>BGZF20250117-126</t>
  </si>
  <si>
    <t>XBJ25370826437230450ZX</t>
  </si>
  <si>
    <t>微山县夏镇允熹蛋糕烘焙店</t>
  </si>
  <si>
    <t>山东省济宁市微山县夏镇街道办事处东风路86-1号</t>
  </si>
  <si>
    <t>BGZF20250117-127</t>
  </si>
  <si>
    <t>XBJ25370826437230451ZX</t>
  </si>
  <si>
    <t>BGZF20250117-128</t>
  </si>
  <si>
    <t>XBJ25370826437230452ZX</t>
  </si>
  <si>
    <t>BGZF20250117-129</t>
  </si>
  <si>
    <t>XBJ25370826437230462ZX</t>
  </si>
  <si>
    <t>微山县夏镇滕王酥院糕点店</t>
  </si>
  <si>
    <t>山东省济宁市微山县夏镇街道办事处东风东路140号</t>
  </si>
  <si>
    <t>BGZF20250117-130</t>
  </si>
  <si>
    <t>XBJ25370826437230463ZX</t>
  </si>
  <si>
    <t>鲜鸡蛋</t>
  </si>
  <si>
    <t>山东省邹城市孟庆龙蛋鸡场</t>
  </si>
  <si>
    <t>山东省邹城市张庄镇位庄村</t>
  </si>
  <si>
    <t>BGZF20250117-131</t>
  </si>
  <si>
    <t>XBJ25370826437230500ZX</t>
  </si>
  <si>
    <t>微山县夏镇可馨小吃店（个体工商户）</t>
  </si>
  <si>
    <t>山东省济宁市微山县夏镇街道办事处夏镇街道东风路40号</t>
  </si>
  <si>
    <t>巨野县独山镇顺华养殖场</t>
  </si>
  <si>
    <t>巨野县独山镇高海村</t>
  </si>
  <si>
    <t>BGZF20250117-132</t>
  </si>
  <si>
    <t>XBJ25370826437230501ZX</t>
  </si>
  <si>
    <t>椰蓉手撕面包（自制）</t>
  </si>
  <si>
    <t>BGZF20250117-133</t>
  </si>
  <si>
    <t>XBJ25370826437230512ZX</t>
  </si>
  <si>
    <t>麻薯血糯米奶茶（自制）</t>
  </si>
  <si>
    <t>微山县夏镇冰语时间奶茶店</t>
  </si>
  <si>
    <t>山东省济宁市微山县夏镇街道办事处东风路46号</t>
  </si>
  <si>
    <t>BGZF20250117-134</t>
  </si>
  <si>
    <t>XBJ25370826437230527ZX</t>
  </si>
  <si>
    <t>麻枣（自制）</t>
  </si>
  <si>
    <t>微山县夏镇梁师傅烘焙店</t>
  </si>
  <si>
    <t>山东省济宁市微山县夏镇街道办事处奎文路喜园4-101号</t>
  </si>
  <si>
    <t>BGZF20250117-135</t>
  </si>
  <si>
    <t>XBJ25370826437230528ZX</t>
  </si>
  <si>
    <t>BGZF20250117-136</t>
  </si>
  <si>
    <t>XBJ25370826437230562ZX</t>
  </si>
  <si>
    <t>结球甘蓝</t>
  </si>
  <si>
    <t>微山县杜子餐饮经营店</t>
  </si>
  <si>
    <t>山东省济宁市微山县夏镇街道办事处奎文东路278号</t>
  </si>
  <si>
    <t>BGZF20250117-138</t>
  </si>
  <si>
    <t>XBJ25370826437230564ZX</t>
  </si>
  <si>
    <t>2024-12-26</t>
  </si>
  <si>
    <t>BGZF20250117-139</t>
  </si>
  <si>
    <t>XBJ25370826437230565ZX</t>
  </si>
  <si>
    <t>精制食用盐</t>
  </si>
  <si>
    <t>江苏省瑞丰盐业有限公司</t>
  </si>
  <si>
    <t>丰县经济开发区丰邑路西、北环路北68号</t>
  </si>
  <si>
    <t>400克/袋</t>
  </si>
  <si>
    <t>金牟</t>
  </si>
  <si>
    <t>2024-09-12</t>
  </si>
  <si>
    <t>BGZF20250117-140</t>
  </si>
  <si>
    <t>XBJ25370826437230566ZX</t>
  </si>
  <si>
    <t>酒类</t>
  </si>
  <si>
    <t>燕京啤酒精品</t>
  </si>
  <si>
    <t>燕京啤酒（曲阜三孔）有限责任公司</t>
  </si>
  <si>
    <t>山东省曲阜市校场路18号</t>
  </si>
  <si>
    <t>500ml/瓶，≥2.5%vol</t>
  </si>
  <si>
    <t>燕京和图形</t>
  </si>
  <si>
    <t>2024-11-09</t>
  </si>
  <si>
    <t>BGZF20250117-141</t>
  </si>
  <si>
    <t>XBJ25370826437230581ZX</t>
  </si>
  <si>
    <t>豆制品</t>
  </si>
  <si>
    <t>豆腐</t>
  </si>
  <si>
    <t>微山县夏镇全嘉福餐馆</t>
  </si>
  <si>
    <t>山东省济宁市微山县夏镇街道东风东路紫辉阳光西门26-3号</t>
  </si>
  <si>
    <t>BGZF20250117-142</t>
  </si>
  <si>
    <t>XBJ25370826437230582ZX</t>
  </si>
  <si>
    <t>精制盐</t>
  </si>
  <si>
    <t>中盐东兴盐化股份有限公司</t>
  </si>
  <si>
    <t>安徽省定远盐矿</t>
  </si>
  <si>
    <t>400g/袋</t>
  </si>
  <si>
    <t>美康达和图形</t>
  </si>
  <si>
    <t>2024-01-10</t>
  </si>
  <si>
    <t>BGZF20250117-143</t>
  </si>
  <si>
    <t>XBJ25370826437230588ZX</t>
  </si>
  <si>
    <t>微山县夏镇仟喜宴餐饮服务店</t>
  </si>
  <si>
    <t>山东省济宁市微山县夏镇街道办事处紫辉阳光小区28-02号</t>
  </si>
  <si>
    <t>BGZF20250117-144</t>
  </si>
  <si>
    <t>XBJ25370826437230589ZX</t>
  </si>
  <si>
    <t>炸小酥肉（自制）</t>
  </si>
  <si>
    <t>BGZF20250117-145</t>
  </si>
  <si>
    <t>XBJ25370826437230590ZX</t>
  </si>
  <si>
    <t>微山夏镇全渔坊餐馆（个体工商户）</t>
  </si>
  <si>
    <t>山东省济宁市微山县夏镇街道办事处紫辉阳光小区30号楼14-15号商铺</t>
  </si>
  <si>
    <t>BGZF20250117-146</t>
  </si>
  <si>
    <t>XBJ25370826437230591ZX</t>
  </si>
  <si>
    <t>BGZF20250117-147</t>
  </si>
  <si>
    <t>XBJ25370826437230597ZX</t>
  </si>
  <si>
    <t>微山夏镇正林菜馆（个体工商户）</t>
  </si>
  <si>
    <t>山东省济宁市微山县夏镇街道办事处东风东路65号</t>
  </si>
  <si>
    <t>BGZF20250117-148</t>
  </si>
  <si>
    <t>XBJ25370826437230598ZX</t>
  </si>
  <si>
    <t>干辣椒</t>
  </si>
  <si>
    <t>BGZF20250117-149</t>
  </si>
  <si>
    <t>XBJ25370826437230634ZX</t>
  </si>
  <si>
    <t>枣庄矿业集团高庄煤业有限公司职工食堂</t>
  </si>
  <si>
    <t>山东省济宁市微山县傅村街道办事处高庄矿</t>
  </si>
  <si>
    <t>傅村街道</t>
  </si>
  <si>
    <t>BGZF20250117-150</t>
  </si>
  <si>
    <t>XBJ25370826437230635ZX</t>
  </si>
  <si>
    <t>BGZF20250117-152</t>
  </si>
  <si>
    <t>XBJ25370826437230637ZX</t>
  </si>
  <si>
    <t>花生米（生干籽类）</t>
  </si>
  <si>
    <t>山东腾盛食品有限公司</t>
  </si>
  <si>
    <t>山东省枣庄市滕州国际物流产业园B区31-33号</t>
  </si>
  <si>
    <t>24kg/袋</t>
  </si>
  <si>
    <t>BGZF20250117-153</t>
  </si>
  <si>
    <t>XBJ25370826437230638ZX</t>
  </si>
  <si>
    <t>粮食加工品</t>
  </si>
  <si>
    <t>大米（粳米）</t>
  </si>
  <si>
    <t>济宁五月雪农产品有限公司</t>
  </si>
  <si>
    <t>鱼台县王鲁镇仁祖庙村驻地济徐公路路南</t>
  </si>
  <si>
    <t>25kg/袋</t>
  </si>
  <si>
    <t>BGZF20250117-154</t>
  </si>
  <si>
    <t>XBJ25370826437230639ZX</t>
  </si>
  <si>
    <t>郓城县林牧禽业有限公司</t>
  </si>
  <si>
    <t>郓城县随官屯镇随西村</t>
  </si>
  <si>
    <t>BGZF20250117-155</t>
  </si>
  <si>
    <t>XBJ25370826437230682ZX</t>
  </si>
  <si>
    <t>枣庄矿业（集团）付村煤业有限公司职工食堂</t>
  </si>
  <si>
    <t>山东省济宁市微山县傅村街道办事处富源路</t>
  </si>
  <si>
    <t>菏泽市牡丹区鸣春养殖场</t>
  </si>
  <si>
    <t>牡丹区沙土镇郭李楼村南</t>
  </si>
  <si>
    <t>BGZF20250117-156</t>
  </si>
  <si>
    <t>XBJ25370826437230683ZX</t>
  </si>
  <si>
    <t>BGZF20250117-157</t>
  </si>
  <si>
    <t>XBJ25370826437230684ZX</t>
  </si>
  <si>
    <t>机制手幹挂面（挂面）</t>
  </si>
  <si>
    <t>滕州市新东谷面粉有限公司</t>
  </si>
  <si>
    <t>滕州市腾飞西路1268号</t>
  </si>
  <si>
    <t>東谷和图形</t>
  </si>
  <si>
    <t>2024-12-14</t>
  </si>
  <si>
    <t>BGZF20250117-158</t>
  </si>
  <si>
    <t>XBJ25370826437230685ZX</t>
  </si>
  <si>
    <t>腐竹制品</t>
  </si>
  <si>
    <t>平顶山市泽粟豆制品有限公司</t>
  </si>
  <si>
    <t>河南省平顶山市新华区建设路西段生态园西侧辉光路北1000米路西厂房院内东北第一间</t>
  </si>
  <si>
    <t>计量销售</t>
  </si>
  <si>
    <t>BGZF20250117-159</t>
  </si>
  <si>
    <t>XBJ25370826437230686ZX</t>
  </si>
  <si>
    <t>龙口粉丝</t>
  </si>
  <si>
    <t>招远市三五食品有限公司</t>
  </si>
  <si>
    <t>山东省招远市张星镇大郝家村</t>
  </si>
  <si>
    <t>环珠和图形</t>
  </si>
  <si>
    <t>2024-11-18</t>
  </si>
  <si>
    <t>BGZF20250117-160</t>
  </si>
  <si>
    <t>XBJ25370826437230687ZX</t>
  </si>
  <si>
    <t>馒头（自制）</t>
  </si>
  <si>
    <t>山东省三河口矿业有限责任公司职工食堂</t>
  </si>
  <si>
    <t>山东省济宁市微山县傅村街道办事处富源路2号</t>
  </si>
  <si>
    <t>BGZF20250117-161</t>
  </si>
  <si>
    <t>XBJ25370826437230700ZX</t>
  </si>
  <si>
    <t>山药</t>
  </si>
  <si>
    <t>BGZF20250117-162</t>
  </si>
  <si>
    <t>XBJ25370826437230701ZX</t>
  </si>
  <si>
    <t>BGZF20250117-163</t>
  </si>
  <si>
    <t>XBJ25370826437230702ZX</t>
  </si>
  <si>
    <t>BGZF20250117-164</t>
  </si>
  <si>
    <t>XBJ25370826437230703ZX</t>
  </si>
  <si>
    <t>BGZF20250117-165</t>
  </si>
  <si>
    <t>XBJ25370826437230704ZX</t>
  </si>
  <si>
    <t>BGZF20250117-166</t>
  </si>
  <si>
    <t>XBJ25370826437230735ZX</t>
  </si>
  <si>
    <t>酱牛肉（自制）</t>
  </si>
  <si>
    <t>微山县付村渔水湾饭店（个体工商户）</t>
  </si>
  <si>
    <t>山东省济宁市微山县傅村街道办事处薛庄村杨闸路7号</t>
  </si>
  <si>
    <t>BGZF20250117-167</t>
  </si>
  <si>
    <t>XBJ25370826437230736ZX</t>
  </si>
  <si>
    <t>皮冻（自制）</t>
  </si>
  <si>
    <t>BGZF20250117-168</t>
  </si>
  <si>
    <t>XBJ25370826437230744ZX</t>
  </si>
  <si>
    <t>巧克力饼干（自制）</t>
  </si>
  <si>
    <t>微山县夏镇橙果蛋糕房</t>
  </si>
  <si>
    <t>山东省济宁市微山县夏镇街道办事处东风东路197号</t>
  </si>
  <si>
    <t>2025-01-09</t>
  </si>
  <si>
    <t>BGZF20250117-169</t>
  </si>
  <si>
    <t>XBJ25370826437230745ZX</t>
  </si>
  <si>
    <t>BGZF20250117-170</t>
  </si>
  <si>
    <t>XBJ25370826437230746ZX</t>
  </si>
  <si>
    <t>BGZF20250117-171</t>
  </si>
  <si>
    <t>XBJ25370826437230754ZX</t>
  </si>
  <si>
    <t>微山夏镇宫记印象人家餐饮经营店</t>
  </si>
  <si>
    <t>山东省济宁市微山县夏镇街道办事处奎文东路328号</t>
  </si>
  <si>
    <t>招远市福星粉丝食品有限公司</t>
  </si>
  <si>
    <t>山东省招远市张星镇年头宋家村</t>
  </si>
  <si>
    <t>星舟和图形</t>
  </si>
  <si>
    <t>2024-10-18</t>
  </si>
  <si>
    <t>BGZF20250117-172</t>
  </si>
  <si>
    <t>XBJ25370826437230755ZX</t>
  </si>
  <si>
    <t>BGZF20250117-173</t>
  </si>
  <si>
    <t>XBJ25370826437230756ZX</t>
  </si>
  <si>
    <t>BGZF20250117-174</t>
  </si>
  <si>
    <t>XBJ25370826437230757ZX</t>
  </si>
  <si>
    <t>BGZF20250117-175</t>
  </si>
  <si>
    <t>XBJ25370826437230775ZX</t>
  </si>
  <si>
    <t>微山县夏镇开旗羊汤馆</t>
  </si>
  <si>
    <t>山东省济宁市微山县夏镇街道办事处纸坊后村许楼矿门西路北</t>
  </si>
  <si>
    <t>2025-01-16</t>
  </si>
  <si>
    <t>BGZF20250117-176</t>
  </si>
  <si>
    <t>XBJ25370826437230776ZX</t>
  </si>
  <si>
    <t>山东省微山湖矿业集团有限公司欢城煤矿二号井食堂</t>
  </si>
  <si>
    <t>山东省济宁市微山县欢城镇於村</t>
  </si>
  <si>
    <t>欢城镇</t>
  </si>
  <si>
    <t>BGZF20250117-177</t>
  </si>
  <si>
    <t>XBJ25370826437230777ZX</t>
  </si>
  <si>
    <t>BGZF20250117-178</t>
  </si>
  <si>
    <t>XBJ25370826437230778ZX</t>
  </si>
  <si>
    <t>菜豆</t>
  </si>
  <si>
    <t>BGZF20250117-179</t>
  </si>
  <si>
    <t>XBJ25370826437230779ZX</t>
  </si>
  <si>
    <t>BGZF20250117-180</t>
  </si>
  <si>
    <t>XBJ25370826437230780ZX</t>
  </si>
  <si>
    <t>猪肉</t>
  </si>
  <si>
    <t>BGZF20250117-181</t>
  </si>
  <si>
    <t>XBJ25370826437230796ZX</t>
  </si>
  <si>
    <t>纯粮香醋（酿造食醋）</t>
  </si>
  <si>
    <t>山东玉堂酱园有限责任公司</t>
  </si>
  <si>
    <t>济宁市济邹路1号</t>
  </si>
  <si>
    <t>18kg/桶</t>
  </si>
  <si>
    <t>玉堂和图形</t>
  </si>
  <si>
    <t>2025-01-06</t>
  </si>
  <si>
    <t>BGZF20250117-182</t>
  </si>
  <si>
    <t>XBJ25370826437230798ZX</t>
  </si>
  <si>
    <t>微山县夏镇光国面馆</t>
  </si>
  <si>
    <t>山东省济宁市微山县夏镇街道办事处徐楼矿门口</t>
  </si>
  <si>
    <t>BGZF20250117-183</t>
  </si>
  <si>
    <t>XBJ25370826437230799ZX</t>
  </si>
  <si>
    <t>BGZF20250117-184</t>
  </si>
  <si>
    <t>XBJ25370826437230800ZX</t>
  </si>
  <si>
    <t>BGZF20250117-185</t>
  </si>
  <si>
    <t>XBJ25370826437230801ZX</t>
  </si>
  <si>
    <t>BGZF20250117-186</t>
  </si>
  <si>
    <t>XBJ25370826437230833ZX</t>
  </si>
  <si>
    <t>微山县夏镇龙坎火锅店</t>
  </si>
  <si>
    <t>山东省济宁市微山县夏镇街道办事处建设路明湖国际6号楼2-106.2-107号</t>
  </si>
  <si>
    <t>BGZF20250117-187</t>
  </si>
  <si>
    <t>XBJ25370826437230834ZX</t>
  </si>
  <si>
    <t>BGZF20250117-188</t>
  </si>
  <si>
    <t>XBJ25370826437230835ZX</t>
  </si>
  <si>
    <t>BGZF20250117-189</t>
  </si>
  <si>
    <t>XBJ25370826437230836ZX</t>
  </si>
  <si>
    <t>柚（葡萄柚）</t>
  </si>
  <si>
    <t>BGZF20250117-190</t>
  </si>
  <si>
    <t>XBJ25370826437230844ZX</t>
  </si>
  <si>
    <t>蔬菜制品</t>
  </si>
  <si>
    <t>箭笋（酱腌菜）</t>
  </si>
  <si>
    <t>微山渔来财餐饮有限公司</t>
  </si>
  <si>
    <t>山东省济宁市微山县夏镇街道建设路与镇中街交汇处微山银座一楼外商铺西门第二家</t>
  </si>
  <si>
    <t>成都吉食道食品有限公司</t>
  </si>
  <si>
    <t>四川省成都市郫都区中国川菜产业园永安路222号</t>
  </si>
  <si>
    <t>300克/袋 固形物含量：不低于150克</t>
  </si>
  <si>
    <t>吉食道和图形</t>
  </si>
  <si>
    <t>2024-09-30</t>
  </si>
  <si>
    <t>BGZF20250117-191</t>
  </si>
  <si>
    <t>XBJ25370826437230845ZX</t>
  </si>
  <si>
    <t>伊都乌冬面</t>
  </si>
  <si>
    <t>青岛百龄麦食品有限公司</t>
  </si>
  <si>
    <t>青岛市黄岛区铁橛山路1828号</t>
  </si>
  <si>
    <t>200克/袋</t>
  </si>
  <si>
    <t>图形</t>
  </si>
  <si>
    <t>2024-12-23</t>
  </si>
  <si>
    <t>BGZF20250117-192</t>
  </si>
  <si>
    <t>XBJ25370826437230846ZX</t>
  </si>
  <si>
    <t>BGZF20250117-193</t>
  </si>
  <si>
    <t>XBJ25370826437230847ZX</t>
  </si>
  <si>
    <t>BGZF20250117-194</t>
  </si>
  <si>
    <t>XBJ25370826437230858ZX</t>
  </si>
  <si>
    <t>微山县夏镇付清梅茶饮店</t>
  </si>
  <si>
    <t>山东省济宁市微山县夏镇街道办事处建设路微山银座西门北第一家</t>
  </si>
  <si>
    <t>BGZF20250117-195</t>
  </si>
  <si>
    <t>XBJ25370826437230859ZX</t>
  </si>
  <si>
    <t>BGZF20250117-196</t>
  </si>
  <si>
    <t>XBJ25370826437230765ZX</t>
  </si>
  <si>
    <t>山东顺元鸿禧酒店管理有限公司</t>
  </si>
  <si>
    <t>山东省济宁市微山县夏镇街道办事处青山路北侧、商业街西侧微山龙之杰文化大厦1号楼</t>
  </si>
  <si>
    <t>BGZF20250117-197</t>
  </si>
  <si>
    <t>XBJ25370826437230766ZX</t>
  </si>
  <si>
    <t>BGZF20250117-198</t>
  </si>
  <si>
    <t>XBJ25370826437230767ZX</t>
  </si>
  <si>
    <t>橘</t>
  </si>
  <si>
    <t>BGZF20250117-199</t>
  </si>
  <si>
    <t>XBJ25370826437230768ZX</t>
  </si>
  <si>
    <t>烙饼（自制）</t>
  </si>
  <si>
    <t>BGZF20250117-200</t>
  </si>
  <si>
    <t>XBJ25370826437230789ZX</t>
  </si>
  <si>
    <t>苹果</t>
  </si>
  <si>
    <t>微山金源煤矿</t>
  </si>
  <si>
    <t>山东省济宁市微山县夏镇街道办事处西港</t>
  </si>
  <si>
    <t>BGZF20250117-201</t>
  </si>
  <si>
    <t>XBJ25370826437230790ZX</t>
  </si>
  <si>
    <t>BGZF20250117-202</t>
  </si>
  <si>
    <t>XBJ25370826437230791ZX</t>
  </si>
  <si>
    <t>绿豆芽</t>
  </si>
  <si>
    <t>BGZF20250117-203</t>
  </si>
  <si>
    <t>XBJ25370826437230792ZX</t>
  </si>
  <si>
    <t>咸菜（自制）</t>
  </si>
  <si>
    <t>BGZF20250117-204</t>
  </si>
  <si>
    <t>XBJ25370826437230793ZX</t>
  </si>
  <si>
    <t>BGZF20250117-205</t>
  </si>
  <si>
    <t>XBJ25370826437230794ZX</t>
  </si>
  <si>
    <t>乳制品</t>
  </si>
  <si>
    <t>佳宝纯牛奶</t>
  </si>
  <si>
    <t>济南佳宝乳业有限公司</t>
  </si>
  <si>
    <t>济南市长清区明发路1999号</t>
  </si>
  <si>
    <t>195ml/袋</t>
  </si>
  <si>
    <t>佳宝和图形</t>
  </si>
  <si>
    <t>2025-01-02</t>
  </si>
  <si>
    <t>BGZF20250117-302</t>
  </si>
  <si>
    <t>XBJ25370826437230870ZX</t>
  </si>
  <si>
    <t>鳝鱼（黄鳝）</t>
  </si>
  <si>
    <t>微山县夏镇韩家水产品批发部</t>
  </si>
  <si>
    <t>山东省济宁市微山县夏镇微山农商物流园8-2-39、40号</t>
  </si>
  <si>
    <t>2024-12-28</t>
  </si>
  <si>
    <t>BGZF20250118-009</t>
  </si>
  <si>
    <t>XBJ25370826437230865ZX</t>
  </si>
  <si>
    <t>微山夏镇喜客真粥稻餐饮店</t>
  </si>
  <si>
    <t>山东省济宁市微山县夏镇街道办事处镇中北街28-1号</t>
  </si>
  <si>
    <t>BGZF20250118-010</t>
  </si>
  <si>
    <t>XBJ25370826437230866ZX</t>
  </si>
  <si>
    <t>BGZF20250118-011</t>
  </si>
  <si>
    <t>XBJ25370826437230867ZX</t>
  </si>
  <si>
    <t>BGZF20250118-012</t>
  </si>
  <si>
    <t>XBJ25370826437230868ZX</t>
  </si>
  <si>
    <t>2025-01-17</t>
  </si>
  <si>
    <t>BGZF20250118-013</t>
  </si>
  <si>
    <t>XBJ25370826437230869ZX</t>
  </si>
  <si>
    <t>A2250032009101016C</t>
  </si>
  <si>
    <t>XBJ25370826163730054ZX</t>
  </si>
  <si>
    <t>多用途李明牌水饺粉</t>
  </si>
  <si>
    <t>微山县李明面粉厂</t>
  </si>
  <si>
    <t>微山县夏镇后洛房村薛微路9号</t>
  </si>
  <si>
    <t>微山县开发区后洛房村薛微路9号</t>
  </si>
  <si>
    <t>生产</t>
  </si>
  <si>
    <t>5kg/袋</t>
  </si>
  <si>
    <t>李明牌和图形</t>
  </si>
  <si>
    <t>2025年山东济宁微山第1期暨“食安护佳节”专项抽检</t>
  </si>
  <si>
    <t>黄曲霉毒素B₁,过氧化苯甲酰,脱氧雪腐镰刀菌烯醇,赭曲霉毒素A,偶氮甲酰胺,玉米赤霉烯酮</t>
  </si>
  <si>
    <t>夏镇</t>
  </si>
  <si>
    <t>河南华测检测技术有限公司</t>
  </si>
  <si>
    <t>A2250032009101003C</t>
  </si>
  <si>
    <t>XBJ25370826163730055ZX</t>
  </si>
  <si>
    <t>生猪后腿肉</t>
  </si>
  <si>
    <t>微山宇轩食品商贸有限公司</t>
  </si>
  <si>
    <t>山东省济宁市微山县夏镇街道新农商市场二期9-4号楼125号</t>
  </si>
  <si>
    <t>山东德州双汇食品有限公司</t>
  </si>
  <si>
    <t>山东省德州市德州经济技术开发区晶华路</t>
  </si>
  <si>
    <t>莱克多巴胺,磺胺类(总量),甲氧苄啶,沙丁胺醇,氯霉素,氯丙嗪,氟苯尼考,替米考星,恩诺沙星,地塞米松,喹乙醇,呋喃唑酮代谢物,克伦特罗,五氯酚酸钠(以五氯酚计)</t>
  </si>
  <si>
    <t>A2250032009101019C</t>
  </si>
  <si>
    <t>XBJ25370826163730064ZX</t>
  </si>
  <si>
    <t>香油</t>
  </si>
  <si>
    <t>微山县夏镇盛泽小磨香油坊</t>
  </si>
  <si>
    <t>山东省济宁市微山县夏镇街道夏阳路与商业街交汇处微山农商物流园5-1-23号</t>
  </si>
  <si>
    <t>溶剂残留量,苯并[a]芘,过氧化值,酸价(KOH),铅(以Pb计),乙基麦芽酚</t>
  </si>
  <si>
    <t>A2250032009101015C</t>
  </si>
  <si>
    <t>XBJ25370826163730060ZX</t>
  </si>
  <si>
    <t>馓子</t>
  </si>
  <si>
    <t>微山县夏镇燕之都金丝馓子店（个体工商户）</t>
  </si>
  <si>
    <t>济宁市微山县夏镇街道农商物流园5-12号</t>
  </si>
  <si>
    <t>山东省济宁市微山县夏镇街道办事处农商物流园5-12号</t>
  </si>
  <si>
    <t>苯甲酸及其钠盐(以苯甲酸计),脱氢乙酸及其钠盐(以脱氢乙酸计),柠檬黄,日落黄,山梨酸及其钾盐(以山梨酸计),喹啉黄</t>
  </si>
  <si>
    <t>A2250032009101004C</t>
  </si>
  <si>
    <t>XBJ25370826163730056ZX</t>
  </si>
  <si>
    <t>微山县夏镇豪佳依食品经营部</t>
  </si>
  <si>
    <t>山东省济宁市微山县夏镇街道商业街微山农商物流园10-1-17号</t>
  </si>
  <si>
    <t>临沂新程金锣肉制品集团有限公司</t>
  </si>
  <si>
    <t>山东省临沂市兰山区山东临沂市兰山区金锣科技园</t>
  </si>
  <si>
    <t>A2250032009101025C</t>
  </si>
  <si>
    <t>XBJ25370826163730065ZX</t>
  </si>
  <si>
    <t>麻汁</t>
  </si>
  <si>
    <t>铅(以Pb计)</t>
  </si>
  <si>
    <t>A2250032009101043C</t>
  </si>
  <si>
    <t>XBJ25370826163730071ZX</t>
  </si>
  <si>
    <t>罐头</t>
  </si>
  <si>
    <t>五香麻鸭（罐头）</t>
  </si>
  <si>
    <t>微山县龙泰食品有限公司</t>
  </si>
  <si>
    <t>微山县夏镇后洛房村</t>
  </si>
  <si>
    <t>山东省微山县夏镇洛房</t>
  </si>
  <si>
    <t>506克/袋</t>
  </si>
  <si>
    <t>镉(以Cd计),铅(以Pb计),苯甲酸及其钠盐(以苯甲酸计),糖精钠(以糖精计),山梨酸及其钾盐(以山梨酸计)</t>
  </si>
  <si>
    <t>A2250032009101006C</t>
  </si>
  <si>
    <t>XBJ25370826163730058ZX</t>
  </si>
  <si>
    <t>生麻鸡</t>
  </si>
  <si>
    <t>微山县夏镇秀梅活禽店</t>
  </si>
  <si>
    <t>山东省济宁市微山县夏镇夏阳路与商业街交汇处微山农商物流园2-34号</t>
  </si>
  <si>
    <t>甲硝唑,磺胺类(总量),甲氧苄啶,氯霉素,氧氟沙星,替米考星,氟苯尼考,恩诺沙星,尼卡巴嗪,多西环素,培氟沙星,呋喃西林代谢物,呋喃唑酮代谢物,五氯酚酸钠(以五氯酚计)</t>
  </si>
  <si>
    <t>A2250032009101032C</t>
  </si>
  <si>
    <t>XBJ25370826163730061ZX</t>
  </si>
  <si>
    <t>蛋制品</t>
  </si>
  <si>
    <t>海鸭蛋（蛋制品）</t>
  </si>
  <si>
    <t>微山县乾圆食品有限责任公司</t>
  </si>
  <si>
    <t>山东省济宁市微山县经济开发区洛房村薛微路18号</t>
  </si>
  <si>
    <t>800克/盒</t>
  </si>
  <si>
    <t>GUZHEN匠心HEXIANG古镇荷香和图形</t>
  </si>
  <si>
    <t>铅(以Pb计),苯甲酸及其钠盐(以苯甲酸计),山梨酸及其钾盐(以山梨酸计)</t>
  </si>
  <si>
    <t>经济开发区</t>
  </si>
  <si>
    <t>A2250032009101001C</t>
  </si>
  <si>
    <t>XBJ25370826163730057ZX</t>
  </si>
  <si>
    <t>生羊后腿肉</t>
  </si>
  <si>
    <t>微山县洪志淦羊肉店</t>
  </si>
  <si>
    <t>济宁市微山县夏镇街道夏阳路农商物流园5-4-142号</t>
  </si>
  <si>
    <t>河北康顺牧业有限公司</t>
  </si>
  <si>
    <t>河北省定州市王村村东</t>
  </si>
  <si>
    <t>2025-01-03</t>
  </si>
  <si>
    <t>五氯酚酸钠(以五氯酚计),克伦特罗,呋喃唑酮代谢物,呋喃西林代谢物,恩诺沙星,氟苯尼考,氯霉素,沙丁胺醇,磺胺类(总量),莱克多巴胺</t>
  </si>
  <si>
    <t>A2250032009101033C</t>
  </si>
  <si>
    <t>XBJ25370826163730063ZX</t>
  </si>
  <si>
    <t>烤鸭蛋</t>
  </si>
  <si>
    <t>1000克/盒</t>
  </si>
  <si>
    <t>A2250032009101036C</t>
  </si>
  <si>
    <t>XBJ25370826163730062ZX</t>
  </si>
  <si>
    <t>松花蛋</t>
  </si>
  <si>
    <t>铅(以Pb计),菌落总数,苯甲酸及其钠盐(以苯甲酸计),山梨酸及其钾盐(以山梨酸计),大肠菌群</t>
  </si>
  <si>
    <t>A2250032009101007C</t>
  </si>
  <si>
    <t>XBJ25370826163730066ZX</t>
  </si>
  <si>
    <t>鸡胸肉</t>
  </si>
  <si>
    <t>五氯酚酸钠(以五氯酚计),呋喃唑酮代谢物,呋喃西林代谢物,培氟沙星,多西环素,尼卡巴嗪,恩诺沙星,替米考星,氟苯尼考,氧氟沙星,氯霉素,甲氧苄啶,甲硝唑,磺胺类(总量)</t>
  </si>
  <si>
    <t>A2250032009101026C</t>
  </si>
  <si>
    <t>XBJ25370826163730068ZX</t>
  </si>
  <si>
    <t>微山县夏镇郈记香油店</t>
  </si>
  <si>
    <t>山东省济宁市微山县夏镇街道夏阳路与商业街交汇处微山农商物流园5-4-128号</t>
  </si>
  <si>
    <t>A2250032009101035C</t>
  </si>
  <si>
    <t>XBJ25370826163730069ZX</t>
  </si>
  <si>
    <t>咸鸭蛋</t>
  </si>
  <si>
    <t>300g/6枚/盒</t>
  </si>
  <si>
    <t>彤辉TONGHUI和图形</t>
  </si>
  <si>
    <t>A2250032009101020C</t>
  </si>
  <si>
    <t>XBJ25370826163730067ZX</t>
  </si>
  <si>
    <t>A2250032009101041C</t>
  </si>
  <si>
    <t>XBJ25370826163730075ZX</t>
  </si>
  <si>
    <t>糕点</t>
  </si>
  <si>
    <t>糯米蛋糕</t>
  </si>
  <si>
    <t>微山县夏镇姜杰糕点坊</t>
  </si>
  <si>
    <t>山东省济宁市微山县夏镇微山农商物流园10-1-2号</t>
  </si>
  <si>
    <t>山东省济宁市微山县夏镇街道办事处农商物流园10-1-2号</t>
  </si>
  <si>
    <t>铝的残留量(干样品，以Al计),铅(以Pb计),苯甲酸及其钠盐(以苯甲酸计),脱氢乙酸及其钠盐(以脱氢乙酸计),纳他霉素,糖精钠(以糖精计),甜蜜素(以环己基氨基磺酸计),柠檬黄,日落黄,山梨酸及其钾盐(以山梨酸计),喹啉黄,安赛蜜,丙酸及其钠盐、钙盐(以丙酸计),丙二醇,三氯蔗糖</t>
  </si>
  <si>
    <t>A2250032009101042C</t>
  </si>
  <si>
    <t>XBJ25370826163730076ZX</t>
  </si>
  <si>
    <t>牛角面包</t>
  </si>
  <si>
    <t>喹啉黄,安赛蜜,丙酸及其钠盐、钙盐(以丙酸计),三氯蔗糖,柠檬黄,山梨酸及其钾盐(以山梨酸计),日落黄,甜蜜素(以环己基氨基磺酸计),糖精钠(以糖精计),脱氢乙酸及其钠盐(以脱氢乙酸计),苯甲酸及其钠盐(以苯甲酸计),铅(以Pb计),铝的残留量(干样品，以Al计)</t>
  </si>
  <si>
    <t>A2250032009101031C</t>
  </si>
  <si>
    <t>XBJ25370826163730072ZX</t>
  </si>
  <si>
    <t>茶叶及相关制品</t>
  </si>
  <si>
    <t>荷叶茶</t>
  </si>
  <si>
    <t>150g/罐</t>
  </si>
  <si>
    <t>毒死蜱,铅(以Pb计),克百威,二氧化硫残留量</t>
  </si>
  <si>
    <t>A2250032009101002C</t>
  </si>
  <si>
    <t>XBJ25370826163730059ZX</t>
  </si>
  <si>
    <t>生羊前腿肉</t>
  </si>
  <si>
    <t>微山县路晓羊肉店</t>
  </si>
  <si>
    <t>济宁市微山县夏镇街道夏阳路农商物流园10-1-5号</t>
  </si>
  <si>
    <t>谭红山羊养殖场</t>
  </si>
  <si>
    <t>江苏省泰州市兴化市合陈镇娄子村谭红山羊养殖场</t>
  </si>
  <si>
    <t>2024-12-24</t>
  </si>
  <si>
    <t>克伦特罗,五氯酚酸钠(以五氯酚计),沙丁胺醇,磺胺类(总量),氟苯尼考,氯霉素,恩诺沙星,呋喃唑酮代谢物,呋喃西林代谢物,莱克多巴胺</t>
  </si>
  <si>
    <t>A2250032009101021C</t>
  </si>
  <si>
    <t>XBJ25370826163730077ZX</t>
  </si>
  <si>
    <t>微山县夏镇牛家香油店</t>
  </si>
  <si>
    <t>山东省济宁市微山县夏镇街道农商物流园10幢20号</t>
  </si>
  <si>
    <t>溶剂残留量,过氧化值,酸价(KOH),苯并[a]芘,乙基麦芽酚,铅(以Pb计)</t>
  </si>
  <si>
    <t>A2250032009101013C</t>
  </si>
  <si>
    <t>XBJ25370826163730073ZX</t>
  </si>
  <si>
    <t>馒头</t>
  </si>
  <si>
    <t>微山县夏镇德壮馒头房</t>
  </si>
  <si>
    <t>山东省济宁市微山县农商物流园120号</t>
  </si>
  <si>
    <t>山东省济宁市微山县夏镇街道办事处农商物流园120号</t>
  </si>
  <si>
    <t>糖精钠(以糖精计),脱氢乙酸及其钠盐(以脱氢乙酸计),苯甲酸及其钠盐(以苯甲酸计),甜蜜素(以环己基氨基磺酸计),柠檬黄,日落黄,山梨酸及其钾盐(以山梨酸计),安赛蜜</t>
  </si>
  <si>
    <t>A2250032009101005C</t>
  </si>
  <si>
    <t>XBJ25370826163730074ZX</t>
  </si>
  <si>
    <t>微山县夏镇端阳鲜肉店</t>
  </si>
  <si>
    <t>山东省济宁市微山县夏镇街道夏阳路农商物流园10-3-99号</t>
  </si>
  <si>
    <t>曹县牧原肉食品有限公司</t>
  </si>
  <si>
    <t>山东省菏泽市曹县山东省菏泽市曹县青堌集镇242省道西侧朱牌</t>
  </si>
  <si>
    <t>莱克多巴胺,喹乙醇,地塞米松,恩诺沙星,替米考星,氟苯尼考,氯丙嗪,氯霉素,沙丁胺醇,甲氧苄啶,磺胺类(总量),呋喃唑酮代谢物,克伦特罗,五氯酚酸钠(以五氯酚计)</t>
  </si>
  <si>
    <t>A2250032009101037C</t>
  </si>
  <si>
    <t>XBJ25370826163730070ZX</t>
  </si>
  <si>
    <t>A2250032009101027C</t>
  </si>
  <si>
    <t>XBJ25370826163730078ZX</t>
  </si>
  <si>
    <t>A2250032009101046C</t>
  </si>
  <si>
    <t>XBJ25370826163730079ZX</t>
  </si>
  <si>
    <t>微山湖陈酿（固液法白酒）</t>
  </si>
  <si>
    <t>山东微山湖酒业有限公司</t>
  </si>
  <si>
    <t>山东省微山县夏镇街道夏阳路西首</t>
  </si>
  <si>
    <t>500ml/瓶，42%vol</t>
  </si>
  <si>
    <t>微山湖和图形</t>
  </si>
  <si>
    <t>2024-07-31</t>
  </si>
  <si>
    <t>糖精钠(以糖精计),酒精度,铅(以Pb计),甲醇,三氯蔗糖,氰化物(以HCN计),甜蜜素(以环己基氨基磺酸计)</t>
  </si>
  <si>
    <t>A2250032009101022C</t>
  </si>
  <si>
    <t>XBJ25370826163730082ZX</t>
  </si>
  <si>
    <t>微山县夏镇罗家小磨香油店</t>
  </si>
  <si>
    <t>山东省济宁市微山县夏镇街道夏阳路与商业街交汇处农商物流园16-60号</t>
  </si>
  <si>
    <t>山东省济宁市微山县夏镇街道办事处夏阳路与商业街交汇处农商物流园16-60号</t>
  </si>
  <si>
    <t>过氧化值,苯并[a]芘,溶剂残留量,酸价(KOH),铅(以Pb计),乙基麦芽酚</t>
  </si>
  <si>
    <t>A2250032009101028C</t>
  </si>
  <si>
    <t>XBJ25370826163730083ZX</t>
  </si>
  <si>
    <t>A2250032009101047C</t>
  </si>
  <si>
    <t>XBJ25370826163730081ZX</t>
  </si>
  <si>
    <t>微山湖嘉宾二号【浓香型白酒】</t>
  </si>
  <si>
    <t>2024-04-10</t>
  </si>
  <si>
    <t>铅(以Pb计),糖精钠(以糖精计),甲醇,甜蜜素(以环己基氨基磺酸计),氰化物(以HCN计),三氯蔗糖,酒精度</t>
  </si>
  <si>
    <t>A2250032009101023C</t>
  </si>
  <si>
    <t>XBJ25370826163730089ZX</t>
  </si>
  <si>
    <t>微山县夏镇德柱小磨香油坊</t>
  </si>
  <si>
    <t>山东省济宁市微山县夏镇街道夏阳路农商物流园10-3-119号</t>
  </si>
  <si>
    <t>山东省济宁市微山县夏镇街道办事处夏阳路农商物流园10-3-119号</t>
  </si>
  <si>
    <t>乙基麦芽酚,过氧化值,铅(以Pb计),苯并[a]芘,溶剂残留量,酸价(KOH)</t>
  </si>
  <si>
    <t>A2250032009101048C</t>
  </si>
  <si>
    <t>XBJ25370826163730080ZX</t>
  </si>
  <si>
    <t>微山湖浓香型白酒</t>
  </si>
  <si>
    <t>500ml/瓶，39%vol</t>
  </si>
  <si>
    <t>2024-02-26</t>
  </si>
  <si>
    <t>甜蜜素(以环己基氨基磺酸计),氰化物(以HCN计),甲醇,三氯蔗糖,酒精度,铅(以Pb计),糖精钠(以糖精计)</t>
  </si>
  <si>
    <t>A2250032009101039C</t>
  </si>
  <si>
    <t>XBJ25370826163730087ZX</t>
  </si>
  <si>
    <t>微山县夏镇宜客购物超市（个体工商户）</t>
  </si>
  <si>
    <t>山东省济宁市微山县夏镇街道夏阳路微山农商物流园16号楼1-01号</t>
  </si>
  <si>
    <t>烟台双塔食品股份有限公司</t>
  </si>
  <si>
    <t>山东省招远金岭镇寨里</t>
  </si>
  <si>
    <t>320g/袋</t>
  </si>
  <si>
    <t>双塔和图形</t>
  </si>
  <si>
    <t>2024-08-20</t>
  </si>
  <si>
    <t>2025年山东济宁微山民生实事专项监督抽检</t>
  </si>
  <si>
    <t>二氧化硫残留量,喹啉黄,山梨酸及其钾盐(以山梨酸计),日落黄,柠檬黄,苯甲酸及其钠盐(以苯甲酸计),铅(以Pb计),铝的残留量(干样品，以Al计)</t>
  </si>
  <si>
    <t>A2250032009101018C</t>
  </si>
  <si>
    <t>XBJ25370826163730088ZX</t>
  </si>
  <si>
    <t>食糖</t>
  </si>
  <si>
    <t>小甘白砂糖</t>
  </si>
  <si>
    <t>南京甘汁园股份有限公司</t>
  </si>
  <si>
    <t>南京市江宁区滨江经济开发区盛安大道733号</t>
  </si>
  <si>
    <t>2024-04-28</t>
  </si>
  <si>
    <t>二氧化硫残留量,螨</t>
  </si>
  <si>
    <t>A2250032009101014C</t>
  </si>
  <si>
    <t>XBJ25370826163730084ZX</t>
  </si>
  <si>
    <t>鸡蛋玉带挂面（花色挂面）</t>
  </si>
  <si>
    <t>天麦然面业有限公司</t>
  </si>
  <si>
    <t>河北省大名县五得利街</t>
  </si>
  <si>
    <t>900克/袋</t>
  </si>
  <si>
    <t>天麦然</t>
  </si>
  <si>
    <t>2024-09-13</t>
  </si>
  <si>
    <t>日落黄,柠檬黄,脱氢乙酸及其钠盐(以脱氢乙酸计),铅(以Pb计)</t>
  </si>
  <si>
    <t>A2250032009101017C</t>
  </si>
  <si>
    <t>XBJ25370826163730085ZX</t>
  </si>
  <si>
    <t>中筋五星小麦粉</t>
  </si>
  <si>
    <t>五得利面粉集团有限公司</t>
  </si>
  <si>
    <t>五和图形</t>
  </si>
  <si>
    <t>2024-11-28</t>
  </si>
  <si>
    <t>赭曲霉毒素A,脱氧雪腐镰刀菌烯醇,偶氮甲酰胺,玉米赤霉烯酮,过氧化苯甲酰,黄曲霉毒素B₁</t>
  </si>
  <si>
    <t>A2250032009101029C</t>
  </si>
  <si>
    <t>XBJ25370826163730090ZX</t>
  </si>
  <si>
    <t>A2250032009101024C</t>
  </si>
  <si>
    <t>XBJ25370826163730086ZX</t>
  </si>
  <si>
    <t>鸡精调味料</t>
  </si>
  <si>
    <t>山东每日良食食品有限公司</t>
  </si>
  <si>
    <t>山东省德州（禹城）国家高新技术产业开发区南环路（鸿兴源产业园区内）</t>
  </si>
  <si>
    <t>80g/袋</t>
  </si>
  <si>
    <t>2024-10-22</t>
  </si>
  <si>
    <t>谷氨酸钠,呈味核苷酸二钠,菌落总数,糖精钠(以糖精计),大肠菌群,甜蜜素(以环己基氨基磺酸计)</t>
  </si>
  <si>
    <t>A2250032009101044C</t>
  </si>
  <si>
    <t>XBJ25370826163730091ZX</t>
  </si>
  <si>
    <t>莲子鸡（罐头）</t>
  </si>
  <si>
    <t>微山县鲁南湖产食品有限公司</t>
  </si>
  <si>
    <t>微山县戚城北街</t>
  </si>
  <si>
    <t>山东微山县城戚城北街15号</t>
  </si>
  <si>
    <t>荷HeDu都和图形</t>
  </si>
  <si>
    <t>镉(以Cd计),铅(以Pb计),糖精钠(以糖精计),山梨酸及其钾盐(以山梨酸计),苯甲酸及其钠盐(以苯甲酸计)</t>
  </si>
  <si>
    <t>戚城北街</t>
  </si>
  <si>
    <t>A2250032009101045C</t>
  </si>
  <si>
    <t>XBJ25370826163730092ZX</t>
  </si>
  <si>
    <t>五香糟鱼（罐头）</t>
  </si>
  <si>
    <t>2024-11-08</t>
  </si>
  <si>
    <t>铅(以Pb计),苯甲酸及其钠盐(以苯甲酸计),脱氢乙酸及其钠盐(以脱氢乙酸计),糖精钠(以糖精计),甜蜜素(以环己基氨基磺酸计),无机砷(以As计),山梨酸及其钾盐(以山梨酸计)</t>
  </si>
  <si>
    <t>A2250032009101034C</t>
  </si>
  <si>
    <t>XBJ25370826163730093ZX</t>
  </si>
  <si>
    <t>麻鸭蛋（蛋制品）</t>
  </si>
  <si>
    <t>336克（6枚）/盒</t>
  </si>
  <si>
    <t>苯甲酸及其钠盐(以苯甲酸计),山梨酸及其钾盐(以山梨酸计),铅(以Pb计)</t>
  </si>
  <si>
    <t>A2250032009101012C</t>
  </si>
  <si>
    <t>XBJ25370826163730099ZX</t>
  </si>
  <si>
    <t>砂糖橘</t>
  </si>
  <si>
    <t>济宁银座商城有限公司微山分公司</t>
  </si>
  <si>
    <t>山东省济宁市微山县夏镇街道建设路与镇中街交汇处</t>
  </si>
  <si>
    <t>2,4-滴和2,4-滴钠盐,三唑磷,丙溴磷,克百威,氧乐果,氯氟氰菊酯和高效氯氟氰菊酯,水胺硫磷,甲拌磷,联苯菊酯,苯醚甲环唑</t>
  </si>
  <si>
    <t>A2250032009101038C</t>
  </si>
  <si>
    <t>XBJ25370826163730094ZX</t>
  </si>
  <si>
    <t>2024-11-02</t>
  </si>
  <si>
    <t>山梨酸及其钾盐(以山梨酸计),苯甲酸及其钠盐(以苯甲酸计),菌落总数,铅(以Pb计),大肠菌群</t>
  </si>
  <si>
    <t>A2250032009101030C</t>
  </si>
  <si>
    <t>XBJ25370826163730101ZX</t>
  </si>
  <si>
    <t>味精</t>
  </si>
  <si>
    <t>梁山菱花生物科技有限公司</t>
  </si>
  <si>
    <t>梁山县城青年路97号</t>
  </si>
  <si>
    <t>菱花牌和图形</t>
  </si>
  <si>
    <t>谷氨酸钠</t>
  </si>
  <si>
    <t>A2250032009101040C</t>
  </si>
  <si>
    <t>XBJ25370826163730100ZX</t>
  </si>
  <si>
    <t>地瓜粉条</t>
  </si>
  <si>
    <t>山东六六顺食品有限公司</t>
  </si>
  <si>
    <t>山东省招远市金城路669号</t>
  </si>
  <si>
    <t>六六順</t>
  </si>
  <si>
    <t>苯甲酸及其钠盐(以苯甲酸计),山梨酸及其钾盐(以山梨酸计),铝的残留量(干样品，以Al计),二氧化硫残留量,铅(以Pb计),喹啉黄,日落黄,柠檬黄</t>
  </si>
  <si>
    <t>A2250032009101010C</t>
  </si>
  <si>
    <t>XBJ25370826163730095ZX</t>
  </si>
  <si>
    <t>克百威,氯氟氰菊酯和高效氯氟氰菊酯,咪鲜胺和咪鲜胺锰盐,毒死蜱,铅(以Pb计)</t>
  </si>
  <si>
    <t>A2250032009101008C</t>
  </si>
  <si>
    <t>XBJ25370826163730098ZX</t>
  </si>
  <si>
    <t>镉(以Cd计),毒死蜱,联苯菊酯,氯氟氰菊酯和高效氯氟氰菊酯,水胺硫磷,氧乐果,倍硫磷,甲拌磷,噻虫嗪,吡虫啉,吡唑醚菌酯,啶虫脒,克百威,甲氨基阿维菌素苯甲酸盐,噻虫胺,乙酰甲胺磷,乐果</t>
  </si>
  <si>
    <t>A2250032009101011C</t>
  </si>
  <si>
    <t>XBJ25370826163730096ZX</t>
  </si>
  <si>
    <t>镉(以Cd计),噻虫嗪,氧乐果,噻虫胺,毒死蜱,吡虫啉,倍硫磷,阿维菌素,克百威</t>
  </si>
  <si>
    <t>A2250032009101009C</t>
  </si>
  <si>
    <t>XBJ25370826163730097ZX</t>
  </si>
  <si>
    <t>小油菜</t>
  </si>
  <si>
    <t>乙酰甲胺磷,阿维菌素,镉(以Cd计),啶虫脒,吡虫啉,毒死蜱,氟虫腈,甲氨基阿维菌素苯甲酸盐,克百威,氯氟氰菊酯和高效氯氟氰菊酯,氯氰菊酯和高效氯氰菊酯,氧乐果</t>
  </si>
  <si>
    <t>A2250032009102014C</t>
  </si>
  <si>
    <t>XBJ25370826163730108ZX</t>
  </si>
  <si>
    <t>微山国伟水产品有限公司</t>
  </si>
  <si>
    <t>山东省济宁市微山县两城镇独西村生产路326号</t>
  </si>
  <si>
    <t>60g/袋</t>
  </si>
  <si>
    <t>夏荷湾</t>
  </si>
  <si>
    <t>山梨酸及其钾盐(以山梨酸计),苯甲酸及其钠盐(以苯甲酸计),铅(以Pb计)</t>
  </si>
  <si>
    <t>两城镇</t>
  </si>
  <si>
    <t>A2250032009102001C</t>
  </si>
  <si>
    <t>XBJ25370826163730106ZX</t>
  </si>
  <si>
    <t>微山县夏镇陈民红白条鸡店</t>
  </si>
  <si>
    <t>山东省济宁市微山县夏镇街道微山农商物流园5-3-101号</t>
  </si>
  <si>
    <t>氯霉素,甲氧苄啶,甲硝唑,磺胺类(总量),五氯酚酸钠(以五氯酚计),呋喃唑酮代谢物,呋喃西林代谢物,培氟沙星,多西环素,尼卡巴嗪,恩诺沙星,替米考星,氟苯尼考,氧氟沙星</t>
  </si>
  <si>
    <t>A2250032009102035C</t>
  </si>
  <si>
    <t>XBJ25370826163730122ZX</t>
  </si>
  <si>
    <t>荷花乡菱米酒（固态法白酒）</t>
  </si>
  <si>
    <t>山东微山湖经贸实业有限公司</t>
  </si>
  <si>
    <t>山东省济宁市微山县经济开发区104国道东侧</t>
  </si>
  <si>
    <t>400mL/盒，36%vol</t>
  </si>
  <si>
    <t>荷花乡和图形</t>
  </si>
  <si>
    <t>2022-04-16</t>
  </si>
  <si>
    <t>三氯蔗糖,氰化物(以HCN计),甜蜜素(以环己基氨基磺酸计),甲醇,糖精钠(以糖精计),铅(以Pb计),酒精度</t>
  </si>
  <si>
    <t>A2250032009102006C</t>
  </si>
  <si>
    <t>XBJ25370826163730104ZX</t>
  </si>
  <si>
    <t>生牛前腿肉</t>
  </si>
  <si>
    <t>微山县夏镇马五牛肉店</t>
  </si>
  <si>
    <t>山东省济宁市微山县夏镇农商物流园10-1-1号</t>
  </si>
  <si>
    <t>莱克多巴胺,磺胺类(总量),甲氧苄啶,沙丁胺醇,氯霉素,氟苯尼考,林可霉素,恩诺沙星,地塞米松,土霉素/金霉素/四环素(组合含量),克伦特罗,五氯酚酸钠(以五氯酚计)</t>
  </si>
  <si>
    <t>A2250032009102004C</t>
  </si>
  <si>
    <t>XBJ25370826163730102ZX</t>
  </si>
  <si>
    <t>生猪前腿肉</t>
  </si>
  <si>
    <t>微山县夏镇俊霞鲜肉店</t>
  </si>
  <si>
    <t>山东省济宁市微山县夏镇街道微山农商物流园10-5-179号</t>
  </si>
  <si>
    <t>五氯酚酸钠(以五氯酚计),氯霉素,氯丙嗪,氟苯尼考,替米考星,恩诺沙星,地塞米松,喹乙醇,克伦特罗,莱克多巴胺,磺胺类(总量),沙丁胺醇,甲氧苄啶,呋喃唑酮代谢物</t>
  </si>
  <si>
    <t>A2250032009102005C</t>
  </si>
  <si>
    <t>XBJ25370826163730103ZX</t>
  </si>
  <si>
    <t>微山县夏镇付茹茹鲜肉店</t>
  </si>
  <si>
    <t>山东省济宁市微山县夏镇街道夏阳路与商业街交汇处微山农商物流园10-5-178号</t>
  </si>
  <si>
    <t>聊城龙大肉食品有限公司</t>
  </si>
  <si>
    <t>山东省聊城市东昌府区聊城市东昌府区嘉明北路闫寺街道</t>
  </si>
  <si>
    <t>氯霉素,氟苯尼考,氯丙嗪,替米考星,恩诺沙星,地塞米松,喹乙醇,呋喃唑酮代谢物,克伦特罗,五氯酚酸钠(以五氯酚计),莱克多巴胺,磺胺类(总量),甲氧苄啶,沙丁胺醇</t>
  </si>
  <si>
    <t>A2250032009102015C</t>
  </si>
  <si>
    <t>XBJ25370826163730111ZX</t>
  </si>
  <si>
    <t>“土琵琶”牌咸鸭蛋</t>
  </si>
  <si>
    <t>山东微山冠荷食品有限公司</t>
  </si>
  <si>
    <t>山东省济宁市微山县经济开发区国富街1号</t>
  </si>
  <si>
    <t>1.30kg（65g×20枚）/盒</t>
  </si>
  <si>
    <t>土琵琶和图形</t>
  </si>
  <si>
    <t>A2250032009102013C</t>
  </si>
  <si>
    <t>XBJ25370826163730114ZX</t>
  </si>
  <si>
    <t>荷茶</t>
  </si>
  <si>
    <t>山东微山经济开发区国富街1号</t>
  </si>
  <si>
    <t>496g/盒</t>
  </si>
  <si>
    <t>郗山湾和Chishanbay CHISW和图形</t>
  </si>
  <si>
    <t>二氧化硫残留量,铅(以Pb计)</t>
  </si>
  <si>
    <t>A2250032009102016C</t>
  </si>
  <si>
    <t>XBJ25370826163730109ZX</t>
  </si>
  <si>
    <t>60克/袋</t>
  </si>
  <si>
    <t>A2250032009102020C</t>
  </si>
  <si>
    <t>XBJ25370826163730110ZX</t>
  </si>
  <si>
    <t>“土琵琶”牌松花蛋</t>
  </si>
  <si>
    <t>1.30kg（20枚）/盒</t>
  </si>
  <si>
    <t>大肠菌群,山梨酸及其钾盐(以山梨酸计),苯甲酸及其钠盐(以苯甲酸计),菌落总数,铅(以Pb计)</t>
  </si>
  <si>
    <t>A2250032009102026C</t>
  </si>
  <si>
    <t>XBJ25370826163730112ZX</t>
  </si>
  <si>
    <t>麻鸭（罐头）</t>
  </si>
  <si>
    <t>600克/袋</t>
  </si>
  <si>
    <t>镉(以Cd计),铅(以Pb计),糖精钠(以糖精计),苯甲酸及其钠盐(以苯甲酸计),山梨酸及其钾盐(以山梨酸计)</t>
  </si>
  <si>
    <t>A2250032009102029C</t>
  </si>
  <si>
    <t>XBJ25370826163730113ZX</t>
  </si>
  <si>
    <t>“土琵琶”牌风干鱼（罐头）</t>
  </si>
  <si>
    <t>山梨酸及其钾盐(以山梨酸计),无机砷(以As计),甜蜜素(以环己基氨基磺酸计),糖精钠(以糖精计),脱氢乙酸及其钠盐(以脱氢乙酸计),苯甲酸及其钠盐(以苯甲酸计),铅(以Pb计)</t>
  </si>
  <si>
    <t>A2250032009102002C</t>
  </si>
  <si>
    <t>XBJ25370826163730105ZX</t>
  </si>
  <si>
    <t>生白条鸡</t>
  </si>
  <si>
    <t>尼卡巴嗪,多西环素,培氟沙星,呋喃西林代谢物,呋喃唑酮代谢物,五氯酚酸钠(以五氯酚计),磺胺类(总量),甲硝唑,甲氧苄啶,氯霉素,氧氟沙星,氟苯尼考,替米考星,恩诺沙星</t>
  </si>
  <si>
    <t>A2250032009102003C</t>
  </si>
  <si>
    <t>XBJ25370826163730107ZX</t>
  </si>
  <si>
    <t>生鸡腿肉</t>
  </si>
  <si>
    <t>甲硝唑,甲氧苄啶,氯霉素,呋喃唑酮代谢物,五氯酚酸钠(以五氯酚计),磺胺类(总量),氧氟沙星,培氟沙星,尼卡巴嗪,多西环素,恩诺沙星,氟苯尼考,替米考星,呋喃西林代谢物</t>
  </si>
  <si>
    <t>A2250032009102007C</t>
  </si>
  <si>
    <t>XBJ25370826163730117ZX</t>
  </si>
  <si>
    <t>泥鳅</t>
  </si>
  <si>
    <t>孔雀石绿,镉(以Cd计),呋喃唑酮代谢物,五氯酚酸钠(以五氯酚计),氟苯尼考,恩诺沙星,地西泮,培氟沙星,磺胺类(总量),甲氧苄啶,氯霉素,氧氟沙星,诺氟沙星</t>
  </si>
  <si>
    <t>A2250032009102017C</t>
  </si>
  <si>
    <t>XBJ25370826163730120ZX</t>
  </si>
  <si>
    <t>微山湖牌熟咸鸭蛋</t>
  </si>
  <si>
    <t>1.24千克（20枚）/盒</t>
  </si>
  <si>
    <t>微山湖</t>
  </si>
  <si>
    <t>A2250032009102019C</t>
  </si>
  <si>
    <t>XBJ25370826163730116ZX</t>
  </si>
  <si>
    <t>微山县柱旺食品有限责任公司</t>
  </si>
  <si>
    <t>山东省济宁市微山县两城镇中心大街8号</t>
  </si>
  <si>
    <t>济宁市微山县两城镇中心大街8号</t>
  </si>
  <si>
    <t>300克/盒</t>
  </si>
  <si>
    <t>A2250032009102030C</t>
  </si>
  <si>
    <t>XBJ25370826163730119ZX</t>
  </si>
  <si>
    <t>五香鲫鱼（罐头）</t>
  </si>
  <si>
    <t>180克/袋</t>
  </si>
  <si>
    <t>Weishanhu</t>
  </si>
  <si>
    <t>A2250032009102021C</t>
  </si>
  <si>
    <t>XBJ25370826163730115ZX</t>
  </si>
  <si>
    <t>300克6枚/盒</t>
  </si>
  <si>
    <t>荷馨源</t>
  </si>
  <si>
    <t>A2250032009102022C</t>
  </si>
  <si>
    <t>XBJ25370826163730121ZX</t>
  </si>
  <si>
    <t>微山湖牌松花皮蛋</t>
  </si>
  <si>
    <t>A2250032009102027C</t>
  </si>
  <si>
    <t>XBJ25370826163730118ZX</t>
  </si>
  <si>
    <t>微山湖扒鸭（五香口味）（罐头）</t>
  </si>
  <si>
    <t>1.26kg（2只）/盒</t>
  </si>
  <si>
    <t>铅(以Pb计),镉(以Cd计),苯甲酸及其钠盐(以苯甲酸计),糖精钠(以糖精计),山梨酸及其钾盐(以山梨酸计)</t>
  </si>
  <si>
    <t>A2250032009102024C</t>
  </si>
  <si>
    <t>XBJ25370826163730123ZX</t>
  </si>
  <si>
    <t>粉条</t>
  </si>
  <si>
    <t>微山薯香园食品有限公司</t>
  </si>
  <si>
    <t>山东省济宁市微山县两城镇王庄北500米处</t>
  </si>
  <si>
    <t>1kg/袋</t>
  </si>
  <si>
    <t>微湖粉坊WEIHUFENFANG和图形</t>
  </si>
  <si>
    <t>2024-11-04</t>
  </si>
  <si>
    <t>日落黄,柠檬黄,喹啉黄,苯甲酸及其钠盐(以苯甲酸计),山梨酸及其钾盐(以山梨酸计),二氧化硫残留量,铅(以Pb计),铝的残留量(干样品，以Al计)</t>
  </si>
  <si>
    <t>A2250032009102025C</t>
  </si>
  <si>
    <t>XBJ25370826163730124ZX</t>
  </si>
  <si>
    <t>红薯粉条</t>
  </si>
  <si>
    <t>计量称重</t>
  </si>
  <si>
    <t>铝的残留量(干样品，以Al计),铅(以Pb计),苯甲酸及其钠盐(以苯甲酸计),柠檬黄,日落黄,喹啉黄,二氧化硫残留量,山梨酸及其钾盐(以山梨酸计)</t>
  </si>
  <si>
    <t>A2250032009102036C</t>
  </si>
  <si>
    <t>XBJ25370826163730125ZX</t>
  </si>
  <si>
    <t>菱角芡实酒</t>
  </si>
  <si>
    <t>山东陆小泉酒业有限公司</t>
  </si>
  <si>
    <t>山东省济宁市微山县两城镇鲁村二村碑柚路18号</t>
  </si>
  <si>
    <t>500ml/盒，42%vol</t>
  </si>
  <si>
    <t>2023-02-25</t>
  </si>
  <si>
    <t>甜蜜素(以环己基氨基磺酸计),氰化物（以HCN计）,甲醇,酒精度,安赛蜜</t>
  </si>
  <si>
    <t>A2250032009103003C</t>
  </si>
  <si>
    <t>XBJ25370826163730139ZX</t>
  </si>
  <si>
    <t>微山县夏镇栋牌羊肉店</t>
  </si>
  <si>
    <t>山东省济宁市微山县夏镇街道农商物流园16-47号</t>
  </si>
  <si>
    <t>五氯酚酸钠(以五氯酚计),氯霉素,氟苯尼考,恩诺沙星,呋喃西林代谢物,呋喃唑酮代谢物,克伦特罗,莱克多巴胺,磺胺类(总量),沙丁胺醇</t>
  </si>
  <si>
    <t>A2250032009102011C</t>
  </si>
  <si>
    <t>XBJ25370826163730133ZX</t>
  </si>
  <si>
    <t>微山夏镇乐琪生活便利超市</t>
  </si>
  <si>
    <t>济宁市微山县夏镇街道戚城北街17号</t>
  </si>
  <si>
    <t>2024-11-20</t>
  </si>
  <si>
    <t>黄曲霉毒素B₁,镉(以Cd计),酸价(以脂肪计)(KOH),过氧化值(以脂肪计),噻虫嗪</t>
  </si>
  <si>
    <t>A2250032009102031C</t>
  </si>
  <si>
    <t>XBJ25370826163730127ZX</t>
  </si>
  <si>
    <t>烤鲫鱼（爆辣味）（罐头食品）</t>
  </si>
  <si>
    <t>济宁湖韵餐饮管理咨询有限公司</t>
  </si>
  <si>
    <t>山东省济宁市微山县夏镇街道奎文东路2号</t>
  </si>
  <si>
    <t>80克/袋</t>
  </si>
  <si>
    <t>2024-12-02</t>
  </si>
  <si>
    <t>A2250032009102037C</t>
  </si>
  <si>
    <t>XBJ25370826163730126ZX</t>
  </si>
  <si>
    <t>500ml/盒，53%vol</t>
  </si>
  <si>
    <t>氰化物（以HCN计）,甲醇,酒精度,安赛蜜,甜蜜素(以环己基氨基磺酸计)</t>
  </si>
  <si>
    <t>A2250032009102018C</t>
  </si>
  <si>
    <t>XBJ25370826163730137ZX</t>
  </si>
  <si>
    <t>微山县香友食品有限公司</t>
  </si>
  <si>
    <t>山东省济宁市微山县两城镇两城七村（济微公路189公里处南10米路东）</t>
  </si>
  <si>
    <t>55克/袋</t>
  </si>
  <si>
    <t>鲁宏和图形</t>
  </si>
  <si>
    <t>A2250032009102008C</t>
  </si>
  <si>
    <t>XBJ25370826163730135ZX</t>
  </si>
  <si>
    <t>镉(以Cd计),铅(以Pb计),甲基异柳磷,水胺硫磷,氯氟氰菊酯和高效氯氟氰菊酯,氧乐果,毒死蜱,戊唑醇,噻虫嗪,三唑磷</t>
  </si>
  <si>
    <t>A2250032009102009C</t>
  </si>
  <si>
    <t>XBJ25370826163730134ZX</t>
  </si>
  <si>
    <t>镉(以Cd计),联苯菊酯,甲氨基阿维菌素苯甲酸盐,噻虫嗪,噻虫胺,毒死蜱,氧乐果,氯氟氰菊酯和高效氯氟氰菊酯,水胺硫磷,甲拌磷,倍硫磷,乐果,乙酰甲胺磷,克百威,吡虫啉,吡唑醚菌酯,啶虫脒</t>
  </si>
  <si>
    <t>A2250032009102010C</t>
  </si>
  <si>
    <t>XBJ25370826163730136ZX</t>
  </si>
  <si>
    <t>阿维菌素,镉(以Cd计),辛硫磷,铅(以Pb计),氟虫腈,氧乐果,氯氟氰菊酯和高效氯氟氰菊酯,苯醚甲环唑,甲基异柳磷,甲拌磷,腈菌唑,毒死蜱,噻虫嗪,噻虫胺,乙酰甲胺磷,乐果,克百威</t>
  </si>
  <si>
    <t>A2250032009102012C</t>
  </si>
  <si>
    <t>XBJ25370826163730132ZX</t>
  </si>
  <si>
    <t>梨</t>
  </si>
  <si>
    <t>苯醚甲环唑,氯氟氰菊酯和高效氯氟氰菊酯,氧乐果,敌敌畏,多菌灵,噻虫嗪,咪鲜胺和咪鲜胺锰盐,克百威,乙螨唑</t>
  </si>
  <si>
    <t>A2250032009102032C</t>
  </si>
  <si>
    <t>XBJ25370826163730128ZX</t>
  </si>
  <si>
    <t>手撕风干鱼尾（麻辣味）（罐头食品）</t>
  </si>
  <si>
    <t>108克/袋</t>
  </si>
  <si>
    <t>湖里水韵和HULISHUIYUN和图形</t>
  </si>
  <si>
    <t>A2250032009102033C</t>
  </si>
  <si>
    <t>XBJ25370826163730129ZX</t>
  </si>
  <si>
    <t>手撕风干鱼块（香辣味）（罐头食品）</t>
  </si>
  <si>
    <t>100克/袋</t>
  </si>
  <si>
    <t>A2250032009102034C</t>
  </si>
  <si>
    <t>XBJ25370826163730130ZX</t>
  </si>
  <si>
    <t>酱香螺丝（罐头食品）</t>
  </si>
  <si>
    <t>500g（固形物含量≥70%）/罐</t>
  </si>
  <si>
    <t>湖里水韵</t>
  </si>
  <si>
    <t>山梨酸及其钾盐(以山梨酸计),铅(以Pb计),糖精钠(以糖精计),脱氢乙酸及其钠盐(以脱氢乙酸计),苯甲酸及其钠盐(以苯甲酸计),甜蜜素(以环己基氨基磺酸计),无机砷(以As计)</t>
  </si>
  <si>
    <t>A2250032009102023C</t>
  </si>
  <si>
    <t>XBJ25370826163730138ZX</t>
  </si>
  <si>
    <t>1.1kg（20枚）/盒</t>
  </si>
  <si>
    <t>魯宏和图形</t>
  </si>
  <si>
    <t>A2250032009102028C</t>
  </si>
  <si>
    <t>XBJ25370826163730131ZX</t>
  </si>
  <si>
    <t>手撕风干鸡（罐头食品）</t>
  </si>
  <si>
    <t>山梨酸及其钾盐(以山梨酸计),糖精钠(以糖精计),苯甲酸及其钠盐(以苯甲酸计),铅(以Pb计),镉(以Cd计)</t>
  </si>
  <si>
    <t>A2250032009103010C</t>
  </si>
  <si>
    <t>XBJ25370826163730161ZX</t>
  </si>
  <si>
    <t>微山县合信经贸有限公司</t>
  </si>
  <si>
    <t>微山县欢城镇冯欢北路1-1号</t>
  </si>
  <si>
    <t>铅(以Pb计),6-苄基腺嘌呤(6-BA),4-氯苯氧乙酸钠(以4-氯苯氧乙酸计),亚硫酸盐(以SO₂计),总汞(以Hg计)</t>
  </si>
  <si>
    <t>A2250032009103032C</t>
  </si>
  <si>
    <t>XBJ25370826163730145ZX</t>
  </si>
  <si>
    <t>微山建全湖产品有限公司</t>
  </si>
  <si>
    <t>微山县夏镇盐当二村</t>
  </si>
  <si>
    <t>山东微山县经济开发区盐当二村</t>
  </si>
  <si>
    <t>1.05kg（20枚）/盒</t>
  </si>
  <si>
    <t>红色漁乡和HONGSEYUXIANG</t>
  </si>
  <si>
    <t>A2250032009103004C</t>
  </si>
  <si>
    <t>XBJ25370826163730140ZX</t>
  </si>
  <si>
    <t>微山县夏镇存海鲜肉铺</t>
  </si>
  <si>
    <t>山东省济宁市微山县夏镇街道夏阳路农商物流园16-51号</t>
  </si>
  <si>
    <t>呋喃西林代谢物,恩诺沙星,氟苯尼考,氯霉素,沙丁胺醇,克伦特罗,五氯酚酸钠(以五氯酚计),呋喃唑酮代谢物,莱克多巴胺,磺胺类(总量)</t>
  </si>
  <si>
    <t>A2250032009103001C</t>
  </si>
  <si>
    <t>XBJ25370826163730141ZX</t>
  </si>
  <si>
    <t>生牛腱子肉</t>
  </si>
  <si>
    <t>微山县夏镇永梅熟食店</t>
  </si>
  <si>
    <t>山东省济宁市微山县夏镇街道夏阳路与商业街交汇处微山农商物流园5-4-141号</t>
  </si>
  <si>
    <t>五氯酚酸钠(以五氯酚计),克伦特罗,土霉素/金霉素/四环素(组合含量),地塞米松,恩诺沙星,林可霉素,氟苯尼考,氯霉素,沙丁胺醇,甲氧苄啶,磺胺类(总量),莱克多巴胺</t>
  </si>
  <si>
    <t>A2250032009103021C</t>
  </si>
  <si>
    <t>XBJ25370826163730146ZX</t>
  </si>
  <si>
    <t>山东省微山县经济开发区盐当二村</t>
  </si>
  <si>
    <t>A2250032009103022C</t>
  </si>
  <si>
    <t>XBJ25370826163730147ZX</t>
  </si>
  <si>
    <t>咸鸭蛋（红心咸鸭蛋）</t>
  </si>
  <si>
    <t>微山县湖中情食品有限公司</t>
  </si>
  <si>
    <t>山东省济宁市微山县留庄镇徐营村省道104东50米</t>
  </si>
  <si>
    <t>山东省济宁市微山县留庄镇</t>
  </si>
  <si>
    <t>湖迪HU DI</t>
  </si>
  <si>
    <t>2024-12-17</t>
  </si>
  <si>
    <t>苯甲酸及其钠盐(以苯甲酸计),铅(以Pb计),山梨酸及其钾盐(以山梨酸计)</t>
  </si>
  <si>
    <t>留庄镇</t>
  </si>
  <si>
    <t>A2250032009103029C</t>
  </si>
  <si>
    <t>XBJ25370826163730150ZX</t>
  </si>
  <si>
    <t>微山神武莲花湖产食品有限公司</t>
  </si>
  <si>
    <t>微山县留庄镇驻地（新安煤矿南门东500米处）</t>
  </si>
  <si>
    <t>6枚装/330克/盒</t>
  </si>
  <si>
    <t>天诺雅和图形</t>
  </si>
  <si>
    <t>A2250032009103002C</t>
  </si>
  <si>
    <t>XBJ25370826163730142ZX</t>
  </si>
  <si>
    <t>生牛后腿肉</t>
  </si>
  <si>
    <t>微山夏镇西廷生鲜肉店</t>
  </si>
  <si>
    <t>山东省济宁市微山县夏镇街道夏阳路农商物流园10-18号</t>
  </si>
  <si>
    <t>A2250032009103023C</t>
  </si>
  <si>
    <t>XBJ25370826163730148ZX</t>
  </si>
  <si>
    <t>湖迪 HU DI</t>
  </si>
  <si>
    <t>A2250032009103024C</t>
  </si>
  <si>
    <t>XBJ25370826163730151ZX</t>
  </si>
  <si>
    <t>A2250032009103005C</t>
  </si>
  <si>
    <t>XBJ25370826163730143ZX</t>
  </si>
  <si>
    <t>微山县夏镇贾乐羊肉店</t>
  </si>
  <si>
    <t>山东省济宁市微山县夏镇微山农商物流园5-1-36号</t>
  </si>
  <si>
    <t>莱克多巴胺,磺胺类(总量),沙丁胺醇,氟苯尼考,氯霉素,恩诺沙星,呋喃西林代谢物,呋喃唑酮代谢物,五氯酚酸钠(以五氯酚计),克伦特罗</t>
  </si>
  <si>
    <t>A2250032009103025C</t>
  </si>
  <si>
    <t>XBJ25370826163730153ZX</t>
  </si>
  <si>
    <t>湖鸭蛋</t>
  </si>
  <si>
    <t>山东绿荷农产品有限公司</t>
  </si>
  <si>
    <t>山东省济宁市微山县昭阳街道昭阳工业园（七籽莲饮食公司西50米）</t>
  </si>
  <si>
    <t>山东省济宁市微山县昭阳街道办事处昭阳工业园（七籽莲饮食公司西50米）</t>
  </si>
  <si>
    <t>1200克（20枚）/盒</t>
  </si>
  <si>
    <t>丫蛋西施和YADANXISHI和图形</t>
  </si>
  <si>
    <t>A2250032009103031C</t>
  </si>
  <si>
    <t>XBJ25370826163730152ZX</t>
  </si>
  <si>
    <t>醇香松花蛋</t>
  </si>
  <si>
    <t>菌落总数,铅(以Pb计),大肠菌群,山梨酸及其钾盐(以山梨酸计),苯甲酸及其钠盐(以苯甲酸计)</t>
  </si>
  <si>
    <t>A2250032009103006C</t>
  </si>
  <si>
    <t>XBJ25370826163730144ZX</t>
  </si>
  <si>
    <t>微山夏镇小崔羊肉店（个体工商户）</t>
  </si>
  <si>
    <t>山东省济宁市微山县夏镇街道夏阳路与商业街交汇处微山农商物流园16-62号</t>
  </si>
  <si>
    <t>沙丁胺醇,磺胺类(总量),恩诺沙星,氟苯尼考,氯霉素,呋喃西林代谢物,呋喃唑酮代谢物,克伦特罗,五氯酚酸钠(以五氯酚计),莱克多巴胺</t>
  </si>
  <si>
    <t>A2250032009103038C</t>
  </si>
  <si>
    <t>XBJ25370826163730149ZX</t>
  </si>
  <si>
    <t>650克/袋</t>
  </si>
  <si>
    <t>苯甲酸及其钠盐(以苯甲酸计),铅(以Pb计),镉(以Cd计),糖精钠(以糖精计),山梨酸及其钾盐(以山梨酸计)</t>
  </si>
  <si>
    <t>A2250032009103009C</t>
  </si>
  <si>
    <t>XBJ25370826163730154ZX</t>
  </si>
  <si>
    <t>微山县欢城镇四季批发超市</t>
  </si>
  <si>
    <t>微山县欢城镇七五生建煤矿家属院对过</t>
  </si>
  <si>
    <t>铅(以Pb计),氯氟氰菊酯和高效氯氟氰菊酯,毒死蜱,咪鲜胺和咪鲜胺锰盐,克百威</t>
  </si>
  <si>
    <t>A2250032009103013C</t>
  </si>
  <si>
    <t>XBJ25370826163730155ZX</t>
  </si>
  <si>
    <t>啶虫脒,噻虫嗪,噻虫胺,毒死蜱,氧乐果,氯氟氰菊酯和高效氯氟氰菊酯,水胺硫磷,甲拌磷,甲氨基阿维菌素苯甲酸盐,联苯菊酯,镉(以Cd计),吡虫啉,吡唑醚菌酯,乙酰甲胺磷,克百威,倍硫磷,乐果</t>
  </si>
  <si>
    <t>A2250032009103026C</t>
  </si>
  <si>
    <t>XBJ25370826163730159ZX</t>
  </si>
  <si>
    <t>五香烤咸鸭蛋（风味蛋）</t>
  </si>
  <si>
    <t>微山荣峰湖产品有限公司</t>
  </si>
  <si>
    <t>山东省济宁市微山县留庄镇留庄七村北转盘路东50米路北</t>
  </si>
  <si>
    <t>济宁市微山县留庄镇留庄七村</t>
  </si>
  <si>
    <t>尚百荷</t>
  </si>
  <si>
    <t>山梨酸及其钾盐(以山梨酸计),铅(以Pb计),苯甲酸及其钠盐(以苯甲酸计)</t>
  </si>
  <si>
    <t>A2250032009103027C</t>
  </si>
  <si>
    <t>XBJ25370826163730160ZX</t>
  </si>
  <si>
    <t>A2250032009103033C</t>
  </si>
  <si>
    <t>XBJ25370826163730157ZX</t>
  </si>
  <si>
    <t>玉米淀粉（分装）</t>
  </si>
  <si>
    <t>石家庄市中兴糖业有限公司</t>
  </si>
  <si>
    <t>河北省石家庄市晋州市307国道264公里处</t>
  </si>
  <si>
    <t>250克/袋</t>
  </si>
  <si>
    <t>中奥和图形</t>
  </si>
  <si>
    <t>2024-08-25</t>
  </si>
  <si>
    <t>铅(以Pb计),霉菌和酵母,菌落总数,大肠菌群,脱氢乙酸及其钠盐(以脱氢乙酸计),二氧化硫残留量</t>
  </si>
  <si>
    <t>A2250032009103035C</t>
  </si>
  <si>
    <t>XBJ25370826163730158ZX</t>
  </si>
  <si>
    <t>2024-09-10</t>
  </si>
  <si>
    <t>苯甲酸及其钠盐(以苯甲酸计),铅(以Pb计),日落黄,柠檬黄,二氧化硫残留量,喹啉黄,山梨酸及其钾盐(以山梨酸计),铝的残留量(干样品，以Al计)</t>
  </si>
  <si>
    <t>A2250032009103015C</t>
  </si>
  <si>
    <t>XBJ25370826163730156ZX</t>
  </si>
  <si>
    <t>氧乐果,毒死蜱,敌敌畏,啶虫脒,克百威</t>
  </si>
  <si>
    <t>A2250032009103039C</t>
  </si>
  <si>
    <t>XBJ25370826163730170ZX</t>
  </si>
  <si>
    <t>山东荷唯美食品有限公司</t>
  </si>
  <si>
    <t>山东省济宁市微山县微山岛镇里张阿村村前路3号</t>
  </si>
  <si>
    <t>675克/袋</t>
  </si>
  <si>
    <t>荷唯美和HEWEIMEI和图形</t>
  </si>
  <si>
    <t>镉(以Cd计),铅(以Pb计),苯甲酸及其钠盐(以苯甲酸计),山梨酸及其钾盐(以山梨酸计),糖精钠(以糖精计)</t>
  </si>
  <si>
    <t>微山岛镇</t>
  </si>
  <si>
    <t>A2250032009103011C</t>
  </si>
  <si>
    <t>XBJ25370826163730164ZX</t>
  </si>
  <si>
    <t>铅(以Pb计),甲拌磷,氯氟氰菊酯和高效氯氟氰菊酯,氟虫腈,毒死蜱,噻虫胺</t>
  </si>
  <si>
    <t>A2250032009103028C</t>
  </si>
  <si>
    <t>XBJ25370826163730167ZX</t>
  </si>
  <si>
    <t>山东省济宁市微山县微山岛镇里张阿村130号</t>
  </si>
  <si>
    <t>420克（6枚）/盒</t>
  </si>
  <si>
    <t>A2250032009104007C</t>
  </si>
  <si>
    <t>XBJ25370826163730196ZX</t>
  </si>
  <si>
    <t>泥腌鸭蛋</t>
  </si>
  <si>
    <t>微山县鑫湖鱼类加工有限公司</t>
  </si>
  <si>
    <t>微山县付村镇付村大桥西</t>
  </si>
  <si>
    <t>微山县傅村大桥西首</t>
  </si>
  <si>
    <t>1.82kg（20枚）/盒</t>
  </si>
  <si>
    <t>响满湖和XIANGMANHU和图形</t>
  </si>
  <si>
    <t>付村镇</t>
  </si>
  <si>
    <t>A2250032009103040C</t>
  </si>
  <si>
    <t>XBJ25370826163730169ZX</t>
  </si>
  <si>
    <t>荷唯美和HEWEIMEI</t>
  </si>
  <si>
    <t>A2250032009103034C</t>
  </si>
  <si>
    <t>XBJ25370826163730165ZX</t>
  </si>
  <si>
    <t>济宁康鸿食品有限公司</t>
  </si>
  <si>
    <t>济宁高新区柳行办事处新村</t>
  </si>
  <si>
    <t>300克/袋</t>
  </si>
  <si>
    <t>巧味源和图形</t>
  </si>
  <si>
    <t>二氧化硫残留量,大肠菌群,脱氢乙酸及其钠盐(以脱氢乙酸计),菌落总数,铅(以Pb计),霉菌和酵母</t>
  </si>
  <si>
    <t>A2250032009103036C</t>
  </si>
  <si>
    <t>XBJ25370826163730166ZX</t>
  </si>
  <si>
    <t>柳絮红薯粉条</t>
  </si>
  <si>
    <t>泗水利丰食品有限公司</t>
  </si>
  <si>
    <t>泗水县杨柳镇</t>
  </si>
  <si>
    <t>柳絮和图形</t>
  </si>
  <si>
    <t>A2250032009103017C</t>
  </si>
  <si>
    <t>XBJ25370826163730171ZX</t>
  </si>
  <si>
    <t>速冻食品</t>
  </si>
  <si>
    <t>拇指花卷[速冻熟制品（非即食）]</t>
  </si>
  <si>
    <t>山东金味坊食品开发有限公司</t>
  </si>
  <si>
    <t>山东省济宁市微山县驩城镇冯驩北路西门外东50米</t>
  </si>
  <si>
    <t>喹啉黄,日落黄,柠檬黄,甜蜜素(以环己基氨基磺酸计),糖精钠(以糖精计),铅(以Pb计)</t>
  </si>
  <si>
    <t>驩城镇</t>
  </si>
  <si>
    <t>A2250032009103016C</t>
  </si>
  <si>
    <t>XBJ25370826163730162ZX</t>
  </si>
  <si>
    <t>克百威,啶虫脒,敌敌畏,毒死蜱,氧乐果</t>
  </si>
  <si>
    <t>A2250032009103018C</t>
  </si>
  <si>
    <t>XBJ25370826163730172ZX</t>
  </si>
  <si>
    <t>窝窝头[（荠菜窝窝头）速冻熟制品（非即食）]</t>
  </si>
  <si>
    <t>铅(以Pb计),糖精钠(以糖精计),甜蜜素(以环己基氨基磺酸计),柠檬黄,喹啉黄,日落黄</t>
  </si>
  <si>
    <t>A2250032009103037C</t>
  </si>
  <si>
    <t>XBJ25370826163730178ZX</t>
  </si>
  <si>
    <t>微山县欢城镇思秀超市</t>
  </si>
  <si>
    <t>山东省济宁市微山县欢城镇岱庄矿家属院斜对过</t>
  </si>
  <si>
    <t>山东阜丰发酵有限公司</t>
  </si>
  <si>
    <t>山东省莒南县城淮海路西段</t>
  </si>
  <si>
    <t>180g/袋</t>
  </si>
  <si>
    <t>阜丰u鲜</t>
  </si>
  <si>
    <t>2024-12-12</t>
  </si>
  <si>
    <t>A2250032009103030C</t>
  </si>
  <si>
    <t>XBJ25370826163730168ZX</t>
  </si>
  <si>
    <t>360克（6枚装）/盒</t>
  </si>
  <si>
    <t>A2250032009103007C</t>
  </si>
  <si>
    <t>XBJ25370826163730163ZX</t>
  </si>
  <si>
    <t>甲胺磷,阿维菌素,甲拌磷,氟虫腈,氧乐果,毒死蜱,敌敌畏,吡虫啉,乐果,克百威</t>
  </si>
  <si>
    <t>A2250032009103008C</t>
  </si>
  <si>
    <t>XBJ25370826163730174ZX</t>
  </si>
  <si>
    <t>克百威,乙酰甲胺磷,氟虫腈,氧乐果,氯氟氰菊酯和高效氯氟氰菊酯,氯氰菊酯和高效氯氰菊酯,甲氨基阿维菌素苯甲酸盐,镉(以Cd计),阿维菌素,吡虫啉,啶虫脒,毒死蜱</t>
  </si>
  <si>
    <t>A2250032009103014C</t>
  </si>
  <si>
    <t>XBJ25370826163730176ZX</t>
  </si>
  <si>
    <t>甲拌磷,甲氨基阿维菌素苯甲酸盐,联苯菊酯,镉(以Cd计),氯氟氰菊酯和高效氯氟氰菊酯,水胺硫磷,乐果,乙酰甲胺磷,倍硫磷,克百威,吡唑醚菌酯,吡虫啉,啶虫脒,噻虫嗪,噻虫胺,毒死蜱,氧乐果</t>
  </si>
  <si>
    <t>A2250032009103020C</t>
  </si>
  <si>
    <t>XBJ25370826163730173ZX</t>
  </si>
  <si>
    <t>饼干</t>
  </si>
  <si>
    <t>猴头菇酥性饼干</t>
  </si>
  <si>
    <t>微山县康泰食品有限公司</t>
  </si>
  <si>
    <t>微山县欢城滕南经济开发区</t>
  </si>
  <si>
    <t>1.258千克/箱</t>
  </si>
  <si>
    <t>阔达</t>
  </si>
  <si>
    <t>二氧化硫残留量,喹啉黄,大肠菌群,山梨酸及其钾盐(以山梨酸计),日落黄,柠檬黄,甜蜜素(以环己基氨基磺酸计),糖精钠(以糖精计),脱氢乙酸及其钠盐(以脱氢乙酸计),苯甲酸及其钠盐(以苯甲酸计),菌落总数,过氧化值(以脂肪计),酸价(以脂肪计)(KOH),霉菌,铝的残留量(干样品，以Al计)</t>
  </si>
  <si>
    <t>A2250032009103019C</t>
  </si>
  <si>
    <t>XBJ25370826163730177ZX</t>
  </si>
  <si>
    <t>野山椒（酱腌菜）</t>
  </si>
  <si>
    <t>临沂市河东区盛旺调料厂</t>
  </si>
  <si>
    <t>临沂市河东区郑旺镇何家湾村</t>
  </si>
  <si>
    <t>香心和图形</t>
  </si>
  <si>
    <t>2024-06-18</t>
  </si>
  <si>
    <t>柠檬黄,日落黄,甜蜜素(以环己基氨基磺酸计),铅(以Pb计),大肠菌群,二氧化硫残留量,糖精钠(以糖精计),脱氢乙酸及其钠盐(以脱氢乙酸计),山梨酸及其钾盐(以山梨酸计),苯甲酸及其钠盐(以苯甲酸计),亚硝酸盐(以NaNO₂计)</t>
  </si>
  <si>
    <t>A2250032009103012C</t>
  </si>
  <si>
    <t>XBJ25370826163730175ZX</t>
  </si>
  <si>
    <t>噻虫胺,毒死蜱,氟虫腈,氯氟氰菊酯和高效氯氟氰菊酯,甲拌磷,铅(以Pb计)</t>
  </si>
  <si>
    <t>A2250032009104001C</t>
  </si>
  <si>
    <t>XBJ25370826163730180ZX</t>
  </si>
  <si>
    <t>乌鳢</t>
  </si>
  <si>
    <t>微山夏镇振阳水产经营店</t>
  </si>
  <si>
    <t>山东省济宁市微山县夏镇街道商业街四季青商贸新城16号楼10-11号</t>
  </si>
  <si>
    <t>氟苯尼考,五氯酚酸钠(以五氯酚计),呋喃唑酮代谢物,地西泮,培氟沙星,恩诺沙星,诺氟沙星,镉(以Cd计),孔雀石绿,甲氧苄啶,氯霉素,氧氟沙星,磺胺类(总量)</t>
  </si>
  <si>
    <t>A2250032009104008C</t>
  </si>
  <si>
    <t>XBJ25370826163730181ZX</t>
  </si>
  <si>
    <t>微山县昊微食品有限公司</t>
  </si>
  <si>
    <t>山东省济宁市微山县夏镇街道李堂村柳下路北1公里处</t>
  </si>
  <si>
    <t>360g（6枚）/盒</t>
  </si>
  <si>
    <t>昊微</t>
  </si>
  <si>
    <t>A2250032009104013C</t>
  </si>
  <si>
    <t>XBJ25370826163730184ZX</t>
  </si>
  <si>
    <t>响铃卷（油炸非发酵豆制品）</t>
  </si>
  <si>
    <t>山东大卫生态食品工业股份有限公司</t>
  </si>
  <si>
    <t>山东省济宁市微山县付村镇班村北1公里处</t>
  </si>
  <si>
    <t>山东微山县付村镇班村北一公里处</t>
  </si>
  <si>
    <t>120克/盒</t>
  </si>
  <si>
    <t>豆金道</t>
  </si>
  <si>
    <t>2024-12-18</t>
  </si>
  <si>
    <t>二氧化硫残留量,山梨酸及其钾盐(以山梨酸计),日落黄,柠檬黄,脱氢乙酸及其钠盐(以脱氢乙酸计),苯甲酸及其钠盐(以苯甲酸计),铅(以Pb计),铝的残留量(干样品，以Al计)</t>
  </si>
  <si>
    <t>A2250032009104010C</t>
  </si>
  <si>
    <t>XBJ25370826163730182ZX</t>
  </si>
  <si>
    <t>6枚380克/盒</t>
  </si>
  <si>
    <t>铅(以Pb计),菌落总数,苯甲酸及其钠盐(以苯甲酸计),大肠菌群,山梨酸及其钾盐(以山梨酸计)</t>
  </si>
  <si>
    <t>A2250032009104024C</t>
  </si>
  <si>
    <t>XBJ25370826163730185ZX</t>
  </si>
  <si>
    <t>水果制品</t>
  </si>
  <si>
    <t>香蕉干</t>
  </si>
  <si>
    <t>山东皓雅食品科技有限公司</t>
  </si>
  <si>
    <t>微山县经济开发区104国道北首路西济宁恒茂塑料包装有限公司院内</t>
  </si>
  <si>
    <t>山东省济宁市微山县经济开发区104国道北首路西济宁恒茂塑料包装有限公司院内</t>
  </si>
  <si>
    <t>薛果果和图形</t>
  </si>
  <si>
    <t>二氧化硫残留量,山梨酸及其钾盐(以山梨酸计),日落黄,柠檬黄,糖精钠(以糖精计),铅(以Pb计)</t>
  </si>
  <si>
    <t>A2250032009104006C</t>
  </si>
  <si>
    <t>XBJ25370826163730187ZX</t>
  </si>
  <si>
    <t>盐焗腰果</t>
  </si>
  <si>
    <t>大肠菌群,甜蜜素(以环己基氨基磺酸计),糖精钠(以糖精计),铅(以Pb计),霉菌,黄曲霉毒素B₁,过氧化值(以脂肪计),酸价(以脂肪计)(KOH),安赛蜜,二氧化硫残留量</t>
  </si>
  <si>
    <t>A2250032009104014C</t>
  </si>
  <si>
    <t>XBJ25370826163730183ZX</t>
  </si>
  <si>
    <t>腐竹</t>
  </si>
  <si>
    <t>谷润福和GRF和图形</t>
  </si>
  <si>
    <t>A2250032009104016C</t>
  </si>
  <si>
    <t>XBJ25370826163730193ZX</t>
  </si>
  <si>
    <t>糟鱼（罐头）</t>
  </si>
  <si>
    <t>2024-12-31</t>
  </si>
  <si>
    <t>甜蜜素(以环己基氨基磺酸计),糖精钠(以糖精计),脱氢乙酸及其钠盐(以脱氢乙酸计),苯甲酸及其钠盐(以苯甲酸计),山梨酸及其钾盐(以山梨酸计),无机砷(以As计),铅(以Pb计)</t>
  </si>
  <si>
    <t>A2250032009104002C</t>
  </si>
  <si>
    <t>XBJ25370826163730188ZX</t>
  </si>
  <si>
    <t>济宁好客多商贸有限公司</t>
  </si>
  <si>
    <t>微山县夏镇街道奎文路和文化街交叉路口</t>
  </si>
  <si>
    <t>氟虫腈,氧乐果,甲拌磷,甲胺磷,阿维菌素,毒死蜱,乐果,克百威,吡虫啉,敌敌畏</t>
  </si>
  <si>
    <t>A2250032009104004C</t>
  </si>
  <si>
    <t>XBJ25370826163730189ZX</t>
  </si>
  <si>
    <t>乙酰甲胺磷,克百威,噻虫嗪,噻虫胺,毒死蜱,氟虫腈,氧乐果,甲拌磷,甲氨基阿维菌素苯甲酸盐,甲胺磷,镉(以Cd计)</t>
  </si>
  <si>
    <t>A2250032009104003C</t>
  </si>
  <si>
    <t>XBJ25370826163730179ZX</t>
  </si>
  <si>
    <t>噻虫嗪,敌敌畏,毒死蜱,氧乐果,氯氟氰菊酯和高效氯氟氰菊酯,烯酰吗啉,甲拌磷,腐霉利,镉(以Cd计)</t>
  </si>
  <si>
    <t>A2250032009104012C</t>
  </si>
  <si>
    <t>XBJ25370826163730191ZX</t>
  </si>
  <si>
    <t>食用淀粉（分装）</t>
  </si>
  <si>
    <t>沧州市华海顺达粮油调料有限公司</t>
  </si>
  <si>
    <t>沧州市新华区工业园</t>
  </si>
  <si>
    <t>450g/袋</t>
  </si>
  <si>
    <t>2024-12-09</t>
  </si>
  <si>
    <t>A2250032009104015C</t>
  </si>
  <si>
    <t>XBJ25370826163730195ZX</t>
  </si>
  <si>
    <t>微山湖麻鸭（罐头）</t>
  </si>
  <si>
    <t>微山县傅村街道富源路2号</t>
  </si>
  <si>
    <t>计量销售（只）</t>
  </si>
  <si>
    <t>A2250032009104019C</t>
  </si>
  <si>
    <t>XBJ25370826163730192ZX</t>
  </si>
  <si>
    <t>白砂糖</t>
  </si>
  <si>
    <t>南京忠来果品食杂有限公司</t>
  </si>
  <si>
    <t>南京市江宁滨江技术开发区地秀路758号</t>
  </si>
  <si>
    <t>姜蔗园和图形</t>
  </si>
  <si>
    <t>2024-12-10</t>
  </si>
  <si>
    <t>螨,二氧化硫残留量</t>
  </si>
  <si>
    <t>A2250032009104017C</t>
  </si>
  <si>
    <t>XBJ25370826163730194ZX</t>
  </si>
  <si>
    <t>微山湖四鼻鲤鱼（罐头）</t>
  </si>
  <si>
    <t>铅(以Pb计),苯甲酸及其钠盐(以苯甲酸计),脱氢乙酸及其钠盐(以脱氢乙酸计),糖精钠(以糖精计),甜蜜素(以环己基氨基磺酸计),山梨酸及其钾盐(以山梨酸计),无机砷(以As计)</t>
  </si>
  <si>
    <t>A2250032009104011C</t>
  </si>
  <si>
    <t>XBJ25370826163730197ZX</t>
  </si>
  <si>
    <t>松花皮蛋</t>
  </si>
  <si>
    <t>微山湖味珍食品有限公司</t>
  </si>
  <si>
    <t>山东省济宁市微山县昭阳街道昭阳工业园（七籽莲饮食公司北10米）</t>
  </si>
  <si>
    <t>山东省济宁市微山县昭阳街道昭阳工业园</t>
  </si>
  <si>
    <t>372g/盒</t>
  </si>
  <si>
    <t>湖味珍和图形</t>
  </si>
  <si>
    <t>A2250032009104009C</t>
  </si>
  <si>
    <t>XBJ25370826163730198ZX</t>
  </si>
  <si>
    <t>熟咸鸭蛋</t>
  </si>
  <si>
    <t>铅(以Pb计),山梨酸及其钾盐(以山梨酸计),苯甲酸及其钠盐(以苯甲酸计)</t>
  </si>
  <si>
    <t>A2250032009104020C</t>
  </si>
  <si>
    <t>XBJ25370826163730200ZX</t>
  </si>
  <si>
    <t>大豆油</t>
  </si>
  <si>
    <t>微山县昭阳西万裕福油坊</t>
  </si>
  <si>
    <t>山东省济宁市微山县西万二村市场</t>
  </si>
  <si>
    <t>溶剂残留量,特丁基对苯二酚(TBHQ),苯并[a]芘,过氧化值,酸价(KOH),铅(以Pb计)</t>
  </si>
  <si>
    <t>A2250032009104021C</t>
  </si>
  <si>
    <t>XBJ25370826163730199ZX</t>
  </si>
  <si>
    <t>微山县昭阳张裕安油坊</t>
  </si>
  <si>
    <t>微山县昭阳街道西万二村中心路</t>
  </si>
  <si>
    <t>A2250032009104018C</t>
  </si>
  <si>
    <t>XBJ25370826163730203ZX</t>
  </si>
  <si>
    <t>贵芝兰（清汁米酒）</t>
  </si>
  <si>
    <t>贵芝兰酒业（微山）有限公司</t>
  </si>
  <si>
    <t>山东省济宁市微山县经济开发区104国道67号</t>
  </si>
  <si>
    <t>500ML/瓶，酒精度：≥6.0％vol</t>
  </si>
  <si>
    <t>贵芝兰</t>
  </si>
  <si>
    <t>安赛蜜,山梨酸及其钾盐(以山梨酸计),甜蜜素(以环己基氨基磺酸计),糖精钠(以糖精计),苯甲酸及其钠盐(以苯甲酸计),酒精度</t>
  </si>
  <si>
    <t>A2250032009104023C</t>
  </si>
  <si>
    <t>XBJ25370826163730201ZX</t>
  </si>
  <si>
    <t>芝麻油</t>
  </si>
  <si>
    <t>A2250032009104022C</t>
  </si>
  <si>
    <t>XBJ25370826163730202ZX</t>
  </si>
  <si>
    <t>微山县昭阳种家油坊</t>
  </si>
  <si>
    <t>微山县昭阳街道三官庙村</t>
  </si>
  <si>
    <t>A2250032009105002C</t>
  </si>
  <si>
    <t>WSXJ2025011601</t>
  </si>
  <si>
    <t>鳜鱼</t>
  </si>
  <si>
    <t>程佑梅</t>
  </si>
  <si>
    <t>微山县夏镇街道奎文路和文化街交叉口</t>
  </si>
  <si>
    <t>2024-11-13</t>
  </si>
  <si>
    <t>线下</t>
  </si>
  <si>
    <t>N-二甲基亚硝胺,多氯联苯,山梨酸及其钾盐(以山梨酸计),组胺,苯甲酸及其钠盐(以苯甲酸计),铅(以Pb计),镉(以Cd计)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</si>
</sst>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2"/>
      <name val="宋体"/>
      <charset val="134"/>
    </font>
    <font>
      <b/>
      <sz val="12"/>
      <color indexed="8"/>
      <name val="宋体"/>
      <charset val="134"/>
    </font>
    <font>
      <sz val="14"/>
      <name val="宋体"/>
      <charset val="134"/>
    </font>
    <font>
      <sz val="16"/>
      <name val="黑体"/>
      <charset val="134"/>
    </font>
    <font>
      <b/>
      <sz val="10"/>
      <name val="宋体"/>
      <charset val="134"/>
    </font>
    <font>
      <sz val="11"/>
      <name val="宋体"/>
      <charset val="134"/>
    </font>
    <font>
      <sz val="10"/>
      <name val="宋体"/>
      <charset val="134"/>
      <scheme val="minor"/>
    </font>
    <font>
      <sz val="10"/>
      <color rgb="FF000000"/>
      <name val="宋体"/>
      <charset val="134"/>
      <scheme val="minor"/>
    </font>
    <font>
      <sz val="11"/>
      <color theme="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u/>
      <sz val="11"/>
      <color rgb="FF800080"/>
      <name val="宋体"/>
      <charset val="0"/>
      <scheme val="minor"/>
    </font>
    <font>
      <sz val="11"/>
      <color indexed="8"/>
      <name val="宋体"/>
      <charset val="134"/>
    </font>
    <font>
      <sz val="11"/>
      <color rgb="FF006100"/>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u/>
      <sz val="11"/>
      <color rgb="FF0000FF"/>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2">
    <xf numFmtId="0" fontId="0" fillId="0" borderId="0">
      <alignment vertical="center"/>
    </xf>
    <xf numFmtId="0" fontId="8" fillId="23" borderId="0" applyNumberFormat="0" applyBorder="0" applyAlignment="0" applyProtection="0">
      <alignment vertical="center"/>
    </xf>
    <xf numFmtId="0" fontId="10" fillId="22" borderId="0" applyNumberFormat="0" applyBorder="0" applyAlignment="0" applyProtection="0">
      <alignment vertical="center"/>
    </xf>
    <xf numFmtId="0" fontId="10" fillId="21" borderId="0" applyNumberFormat="0" applyBorder="0" applyAlignment="0" applyProtection="0">
      <alignment vertical="center"/>
    </xf>
    <xf numFmtId="0" fontId="8" fillId="32" borderId="0" applyNumberFormat="0" applyBorder="0" applyAlignment="0" applyProtection="0">
      <alignment vertical="center"/>
    </xf>
    <xf numFmtId="0" fontId="8" fillId="29" borderId="0" applyNumberFormat="0" applyBorder="0" applyAlignment="0" applyProtection="0">
      <alignment vertical="center"/>
    </xf>
    <xf numFmtId="0" fontId="10" fillId="18" borderId="0" applyNumberFormat="0" applyBorder="0" applyAlignment="0" applyProtection="0">
      <alignment vertical="center"/>
    </xf>
    <xf numFmtId="0" fontId="8" fillId="30" borderId="0" applyNumberFormat="0" applyBorder="0" applyAlignment="0" applyProtection="0">
      <alignment vertical="center"/>
    </xf>
    <xf numFmtId="0" fontId="8" fillId="24" borderId="0" applyNumberFormat="0" applyBorder="0" applyAlignment="0" applyProtection="0">
      <alignment vertical="center"/>
    </xf>
    <xf numFmtId="0" fontId="18" fillId="0" borderId="0">
      <alignment vertical="center"/>
    </xf>
    <xf numFmtId="0" fontId="8" fillId="17" borderId="0" applyNumberFormat="0" applyBorder="0" applyAlignment="0" applyProtection="0">
      <alignment vertical="center"/>
    </xf>
    <xf numFmtId="0" fontId="10" fillId="14" borderId="0" applyNumberFormat="0" applyBorder="0" applyAlignment="0" applyProtection="0">
      <alignment vertical="center"/>
    </xf>
    <xf numFmtId="0" fontId="10" fillId="13" borderId="0" applyNumberFormat="0" applyBorder="0" applyAlignment="0" applyProtection="0">
      <alignment vertical="center"/>
    </xf>
    <xf numFmtId="0" fontId="10" fillId="31"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20" borderId="6" applyNumberFormat="0" applyAlignment="0" applyProtection="0">
      <alignment vertical="center"/>
    </xf>
    <xf numFmtId="0" fontId="25" fillId="0" borderId="2" applyNumberFormat="0" applyFill="0" applyAlignment="0" applyProtection="0">
      <alignment vertical="center"/>
    </xf>
    <xf numFmtId="0" fontId="26" fillId="25" borderId="8" applyNumberFormat="0" applyAlignment="0" applyProtection="0">
      <alignment vertical="center"/>
    </xf>
    <xf numFmtId="0" fontId="27" fillId="0" borderId="0" applyNumberFormat="0" applyFill="0" applyBorder="0" applyAlignment="0" applyProtection="0">
      <alignment vertical="center"/>
    </xf>
    <xf numFmtId="0" fontId="15" fillId="16" borderId="4" applyNumberFormat="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42" fontId="12" fillId="0" borderId="0" applyFont="0" applyFill="0" applyBorder="0" applyAlignment="0" applyProtection="0">
      <alignment vertical="center"/>
    </xf>
    <xf numFmtId="0" fontId="13" fillId="0" borderId="9" applyNumberFormat="0" applyFill="0" applyAlignment="0" applyProtection="0">
      <alignment vertical="center"/>
    </xf>
    <xf numFmtId="0" fontId="28" fillId="0" borderId="0" applyNumberFormat="0" applyFill="0" applyBorder="0" applyAlignment="0" applyProtection="0">
      <alignment vertical="center"/>
    </xf>
    <xf numFmtId="0" fontId="22" fillId="16" borderId="8" applyNumberFormat="0" applyAlignment="0" applyProtection="0">
      <alignment vertical="center"/>
    </xf>
    <xf numFmtId="0" fontId="8" fillId="33" borderId="0" applyNumberFormat="0" applyBorder="0" applyAlignment="0" applyProtection="0">
      <alignment vertical="center"/>
    </xf>
    <xf numFmtId="41" fontId="12" fillId="0" borderId="0" applyFont="0" applyFill="0" applyBorder="0" applyAlignment="0" applyProtection="0">
      <alignment vertical="center"/>
    </xf>
    <xf numFmtId="0" fontId="8" fillId="26" borderId="0" applyNumberFormat="0" applyBorder="0" applyAlignment="0" applyProtection="0">
      <alignment vertical="center"/>
    </xf>
    <xf numFmtId="0" fontId="12" fillId="12" borderId="3" applyNumberFormat="0" applyFont="0" applyAlignment="0" applyProtection="0">
      <alignment vertical="center"/>
    </xf>
    <xf numFmtId="0" fontId="19" fillId="19" borderId="0" applyNumberFormat="0" applyBorder="0" applyAlignment="0" applyProtection="0">
      <alignment vertical="center"/>
    </xf>
    <xf numFmtId="44"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4" fillId="0" borderId="2" applyNumberFormat="0" applyFill="0" applyAlignment="0" applyProtection="0">
      <alignment vertical="center"/>
    </xf>
    <xf numFmtId="0" fontId="13" fillId="0" borderId="0" applyNumberFormat="0" applyFill="0" applyBorder="0" applyAlignment="0" applyProtection="0">
      <alignment vertical="center"/>
    </xf>
    <xf numFmtId="9" fontId="12" fillId="0" borderId="0" applyFont="0" applyFill="0" applyBorder="0" applyAlignment="0" applyProtection="0">
      <alignment vertical="center"/>
    </xf>
    <xf numFmtId="0" fontId="21" fillId="0" borderId="7" applyNumberFormat="0" applyFill="0" applyAlignment="0" applyProtection="0">
      <alignment vertical="center"/>
    </xf>
    <xf numFmtId="0" fontId="18" fillId="0" borderId="0"/>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8" fillId="9" borderId="0" applyNumberFormat="0" applyBorder="0" applyAlignment="0" applyProtection="0">
      <alignment vertical="center"/>
    </xf>
    <xf numFmtId="0" fontId="16" fillId="0" borderId="5" applyNumberFormat="0" applyFill="0" applyAlignment="0" applyProtection="0">
      <alignment vertical="center"/>
    </xf>
    <xf numFmtId="0" fontId="8" fillId="8" borderId="0" applyNumberFormat="0" applyBorder="0" applyAlignment="0" applyProtection="0">
      <alignment vertical="center"/>
    </xf>
    <xf numFmtId="0" fontId="11" fillId="7" borderId="0" applyNumberFormat="0" applyBorder="0" applyAlignment="0" applyProtection="0">
      <alignment vertical="center"/>
    </xf>
    <xf numFmtId="0" fontId="12" fillId="0" borderId="0">
      <alignment vertical="center"/>
    </xf>
    <xf numFmtId="0" fontId="10" fillId="6" borderId="0" applyNumberFormat="0" applyBorder="0" applyAlignment="0" applyProtection="0">
      <alignment vertical="center"/>
    </xf>
    <xf numFmtId="0" fontId="23" fillId="0" borderId="0" applyNumberFormat="0" applyFill="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10" fillId="15" borderId="0" applyNumberFormat="0" applyBorder="0" applyAlignment="0" applyProtection="0">
      <alignment vertical="center"/>
    </xf>
  </cellStyleXfs>
  <cellXfs count="16">
    <xf numFmtId="0" fontId="0" fillId="0" borderId="0" xfId="0">
      <alignment vertical="center"/>
    </xf>
    <xf numFmtId="0" fontId="0" fillId="0" borderId="0" xfId="0" applyFont="1">
      <alignment vertical="center"/>
    </xf>
    <xf numFmtId="49" fontId="1" fillId="2" borderId="0" xfId="0" applyNumberFormat="1" applyFont="1" applyFill="1" applyBorder="1" applyAlignment="1"/>
    <xf numFmtId="0" fontId="0" fillId="0" borderId="0" xfId="0"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3"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11"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常规 21" xfId="45"/>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thtf/TECLAST/&#24037;&#20316;&#20132;&#25509;/2025&#25277;&#26816;/&#31532;&#19968;&#26399;/WS&#24066;&#22330;&#30417;&#30563;&#31649;&#29702;&#23616;&#26816;&#27979;&#21442;&#25968;(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1"/>
      <sheetName val="Sheet1"/>
    </sheetNames>
    <sheetDataSet>
      <sheetData sheetId="0"/>
      <sheetData sheetId="1">
        <row r="1">
          <cell r="C1" t="str">
            <v>抽样单编号</v>
          </cell>
          <cell r="D1" t="str">
            <v>检测项目70%</v>
          </cell>
        </row>
        <row r="2">
          <cell r="C2" t="str">
            <v>XBJ25370826437230299ZX</v>
          </cell>
          <cell r="D2" t="str">
            <v>氨基酸态氮、全氮（以氮计）、铵盐（以占氨基酸态氮的百分比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3">
          <cell r="C3" t="str">
            <v>XBJ25370826437230300ZX</v>
          </cell>
          <cell r="D3"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4">
          <cell r="C4" t="str">
            <v>XBJ25370826437230301ZX</v>
          </cell>
          <cell r="D4" t="str">
            <v>倍硫磷、吡虫啉、吡唑醚菌酯、敌敌畏、啶虫脒、毒死蜱、氟虫腈、甲氨基阿维菌素苯甲酸盐、甲胺磷、甲拌磷、克百威、乐果、联苯菊酯、氯氟氰菊酯和高效氯氟氰菊酯、噻虫胺、噻虫嗪、三唑磷</v>
          </cell>
        </row>
        <row r="5">
          <cell r="C5" t="str">
            <v>XBJ25370826437230302ZX</v>
          </cell>
          <cell r="D5" t="str">
            <v>吡唑醚菌酯、毒死蜱、氟虫腈、甲氨基阿维菌素苯甲酸盐、甲胺磷、甲拌磷、克百威、噻虫胺、噻虫嗪、氧乐果、乙酰甲胺磷</v>
          </cell>
        </row>
        <row r="6">
          <cell r="C6" t="str">
            <v>XBJ25370826437230303ZX</v>
          </cell>
          <cell r="D6" t="str">
            <v>毒死蜱、氟虫腈、甲拌磷、氯氟氰菊酯和高效氯氟氰菊酯、噻虫胺</v>
          </cell>
        </row>
        <row r="7">
          <cell r="C7" t="str">
            <v>XBJ25370826437230304ZX</v>
          </cell>
          <cell r="D7" t="str">
            <v>镉（以Cd计）、吡虫啉、啶虫脒、毒死蜱、甲氨基阿维菌素苯甲酸盐、甲胺磷、甲拌磷、甲基异柳磷、氯氟氰菊酯和高效氯氟氰菊酯、氯氰菊酯和高效氯氰菊酯、水胺硫磷、氧乐果、乙酰甲胺磷</v>
          </cell>
        </row>
        <row r="8">
          <cell r="C8" t="str">
            <v>XBJ25370826437230344ZX</v>
          </cell>
          <cell r="D8" t="str">
            <v>氨基酸态氮、全氮（以氮计）、铵盐（以占氨基酸态氮的百分比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9">
          <cell r="C9" t="str">
            <v>XBJ25370826437230345ZX</v>
          </cell>
          <cell r="D9"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10">
          <cell r="C10" t="str">
            <v>XBJ25370826437230346ZX</v>
          </cell>
          <cell r="D10" t="str">
            <v>丙溴磷、联苯菊酯、三唑磷、杀扑磷、水胺硫磷、氧乐果、苯醚甲环唑、狄氏剂</v>
          </cell>
        </row>
        <row r="11">
          <cell r="C11" t="str">
            <v>XBJ25370826437230347ZX</v>
          </cell>
          <cell r="D11" t="str">
            <v>苯醚甲环唑、丙溴磷、联苯菊酯、三唑磷、水胺硫磷、氧乐果、氯氟氰菊酯和高效氯氟氰菊酯、甲拌磷、毒死蜱、杀扑磷</v>
          </cell>
        </row>
        <row r="12">
          <cell r="C12" t="str">
            <v>XBJ25370826437230348ZX</v>
          </cell>
          <cell r="D12" t="str">
            <v>毒死蜱、氟虫腈、甲拌磷、氯氟氰菊酯和高效氯氟氰菊酯、噻虫胺</v>
          </cell>
        </row>
        <row r="13">
          <cell r="C13" t="str">
            <v>XBJ25370826437230349ZX</v>
          </cell>
          <cell r="D13" t="str">
            <v>毒死蜱、甲胺磷、甲拌磷、甲基对硫磷、氯氟氰菊酯和高效氯氟氰菊酯、水胺硫磷、氧乐果</v>
          </cell>
        </row>
        <row r="14">
          <cell r="C14" t="str">
            <v>XBJ25370826437230412ZX</v>
          </cell>
          <cell r="D14" t="str">
            <v>氨基酸态氮、全氮（以氮计）、铵盐（以占氨基酸态氮的百分比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15">
          <cell r="C15" t="str">
            <v>XBJ25370826437230413ZX</v>
          </cell>
          <cell r="D15"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16">
          <cell r="C16" t="str">
            <v>XBJ25370826437230414ZX</v>
          </cell>
          <cell r="D16" t="str">
            <v>吡唑醚菌酯、毒死蜱、氟虫腈、甲氨基阿维菌素苯甲酸盐、甲胺磷、甲拌磷、克百威、噻虫胺、噻虫嗪、氧乐果、乙酰甲胺磷</v>
          </cell>
        </row>
        <row r="17">
          <cell r="C17" t="str">
            <v>XBJ25370826437230415ZX</v>
          </cell>
          <cell r="D17" t="str">
            <v>毒死蜱、氟虫腈、甲拌磷、氯氟氰菊酯和高效氯氟氰菊酯、噻虫胺</v>
          </cell>
        </row>
        <row r="18">
          <cell r="C18" t="str">
            <v>XBJ25370826437230416ZX</v>
          </cell>
          <cell r="D18" t="str">
            <v>倍硫磷、吡虫啉、吡唑醚菌酯、敌敌畏、啶虫脒、毒死蜱、氟虫腈、甲氨基阿维菌素苯甲酸盐、甲胺磷、甲拌磷、克百威、乐果、联苯菊酯、氯氟氰菊酯和高效氯氟氰菊酯、噻虫胺、噻虫嗪、三唑磷</v>
          </cell>
        </row>
        <row r="19">
          <cell r="C19" t="str">
            <v>XBJ25370826437230417ZX</v>
          </cell>
          <cell r="D19" t="str">
            <v>倍硫磷、吡虫啉、吡唑醚菌酯、毒死蜱、氟虫腈、噻虫胺、噻虫嗪、水胺硫磷、氧乐果</v>
          </cell>
        </row>
        <row r="20">
          <cell r="C20" t="str">
            <v>XBJ25370826437230437ZX</v>
          </cell>
          <cell r="D20" t="str">
            <v>苯醚甲环唑、丙溴磷、联苯菊酯、三唑磷、水胺硫磷、氧乐果、氯氟氰菊酯和高效氯氟氰菊酯、甲拌磷、毒死蜱、杀扑磷</v>
          </cell>
        </row>
        <row r="21">
          <cell r="C21" t="str">
            <v>XBJ25370826437230438ZX</v>
          </cell>
          <cell r="D21" t="str">
            <v>吡虫啉、敌敌畏、毒死蜱、多菌灵、克百威、氯氟氰菊酯和高效氯氟氰菊酯、氧乐果、苯醚甲环唑、噻虫嗪</v>
          </cell>
        </row>
        <row r="22">
          <cell r="C22" t="str">
            <v>XBJ25370826437230439ZX</v>
          </cell>
          <cell r="D22" t="str">
            <v>丙溴磷、联苯菊酯、三唑磷、杀扑磷、水胺硫磷、氧乐果、苯醚甲环唑、狄氏剂</v>
          </cell>
        </row>
        <row r="23">
          <cell r="C23" t="str">
            <v>XBJ25370826437230440ZX</v>
          </cell>
          <cell r="D23" t="str">
            <v>苯醚甲环唑、丙溴磷、联苯菊酯、三唑磷、水胺硫磷、氧乐果、氯氟氰菊酯和高效氯氟氰菊酯、甲拌磷、毒死蜱、杀扑磷</v>
          </cell>
        </row>
        <row r="24">
          <cell r="C24" t="str">
            <v>XBJ25370826437230441ZX</v>
          </cell>
          <cell r="D24" t="str">
            <v>酸价（以脂肪计）（KOH）、过氧化值（以脂肪计）、铅（以Pb计）、黄曲霉毒素B1、苯甲酸及其钠盐（以苯甲酸计）、山梨酸及其钾盐（以山梨酸计）、脱氢乙酸及其钠盐（以脱氢乙酸计）、二氧化硫残留量、糖精钠（以糖精计）、甜蜜素（以环己基氨基磺酸计）</v>
          </cell>
        </row>
        <row r="25">
          <cell r="C25" t="str">
            <v>XBJ25370826437230442ZX</v>
          </cell>
          <cell r="D25" t="str">
            <v>酸价（以脂肪计）（KOH）、过氧化值（以脂肪计）、铅（以Pb计）、黄曲霉毒素B1、苯甲酸及其钠盐（以苯甲酸计）、山梨酸及其钾盐（以山梨酸计）、脱氢乙酸及其钠盐（以脱氢乙酸计）、二氧化硫残留量、糖精钠（以糖精计）、甜蜜素（以环己基氨基磺酸计）</v>
          </cell>
        </row>
        <row r="26">
          <cell r="C26" t="str">
            <v>XBJ25370826437230469ZX</v>
          </cell>
          <cell r="D26" t="str">
            <v>吡唑醚菌酯、毒死蜱、氟虫腈、甲氨基阿维菌素苯甲酸盐、甲胺磷、甲拌磷、克百威、噻虫胺、噻虫嗪、氧乐果、乙酰甲胺磷</v>
          </cell>
        </row>
        <row r="27">
          <cell r="C27" t="str">
            <v>XBJ25370826437230470ZX</v>
          </cell>
          <cell r="D27" t="str">
            <v>倍硫磷、吡虫啉、吡唑醚菌酯、敌敌畏、啶虫脒、毒死蜱、氟虫腈、甲氨基阿维菌素苯甲酸盐、甲胺磷、甲拌磷、克百威、乐果、联苯菊酯、氯氟氰菊酯和高效氯氟氰菊酯、噻虫胺、噻虫嗪、三唑磷</v>
          </cell>
        </row>
        <row r="28">
          <cell r="C28" t="str">
            <v>XBJ25370826437230471ZX</v>
          </cell>
          <cell r="D28" t="str">
            <v>毒死蜱、氟虫腈、甲拌磷、氯氟氰菊酯和高效氯氟氰菊酯、噻虫胺</v>
          </cell>
        </row>
        <row r="29">
          <cell r="C29" t="str">
            <v>XBJ25370826437230472ZX</v>
          </cell>
          <cell r="D29" t="str">
            <v>毒死蜱、甲胺磷、甲拌磷、甲基对硫磷、氯氟氰菊酯和高效氯氟氰菊酯、水胺硫磷、氧乐果</v>
          </cell>
        </row>
        <row r="30">
          <cell r="C30" t="str">
            <v>XBJ25370826437230474ZX</v>
          </cell>
          <cell r="D30"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31">
          <cell r="C31" t="str">
            <v>XBJ25370826437230475ZX</v>
          </cell>
          <cell r="D31"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32">
          <cell r="C32" t="str">
            <v>XBJ25370826437230520ZX</v>
          </cell>
          <cell r="D32" t="str">
            <v>吡唑醚菌酯、毒死蜱、氟虫腈、甲氨基阿维菌素苯甲酸盐、甲胺磷、甲拌磷、克百威、噻虫胺、噻虫嗪、氧乐果、乙酰甲胺磷</v>
          </cell>
        </row>
        <row r="33">
          <cell r="C33" t="str">
            <v>XBJ25370826437230521ZX</v>
          </cell>
          <cell r="D33" t="str">
            <v>倍硫磷、吡虫啉、吡唑醚菌酯、敌敌畏、啶虫脒、毒死蜱、氟虫腈、甲氨基阿维菌素苯甲酸盐、甲胺磷、甲拌磷、克百威、乐果、联苯菊酯、氯氟氰菊酯和高效氯氟氰菊酯、噻虫胺、噻虫嗪、三唑磷</v>
          </cell>
        </row>
        <row r="34">
          <cell r="C34" t="str">
            <v>XBJ25370826437230522ZX</v>
          </cell>
          <cell r="D34" t="str">
            <v>毒死蜱、氟虫腈、甲拌磷、氯氟氰菊酯和高效氯氟氰菊酯、噻虫胺</v>
          </cell>
        </row>
        <row r="35">
          <cell r="C35" t="str">
            <v>XBJ25370826437230523ZX</v>
          </cell>
          <cell r="D35" t="str">
            <v>毒死蜱、甲胺磷、甲拌磷、甲基对硫磷、氯氟氰菊酯和高效氯氟氰菊酯、水胺硫磷、氧乐果</v>
          </cell>
        </row>
        <row r="36">
          <cell r="C36" t="str">
            <v>XBJ25370826437230524ZX</v>
          </cell>
          <cell r="D36"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37">
          <cell r="C37" t="str">
            <v>XBJ25370826437230525ZX</v>
          </cell>
          <cell r="D37"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38">
          <cell r="C38" t="str">
            <v>XBJ25370826437230608ZX</v>
          </cell>
          <cell r="D38" t="str">
            <v>吡唑醚菌酯、毒死蜱、氟虫腈、甲氨基阿维菌素苯甲酸盐、甲胺磷、甲拌磷、克百威、噻虫胺、噻虫嗪、氧乐果、乙酰甲胺磷</v>
          </cell>
        </row>
        <row r="39">
          <cell r="C39" t="str">
            <v>XBJ25370826437230609ZX</v>
          </cell>
          <cell r="D39" t="str">
            <v>倍硫磷、吡虫啉、吡唑醚菌酯、敌敌畏、啶虫脒、毒死蜱、氟虫腈、甲氨基阿维菌素苯甲酸盐、甲胺磷、甲拌磷、克百威、乐果、联苯菊酯、氯氟氰菊酯和高效氯氟氰菊酯、噻虫胺、噻虫嗪、三唑磷</v>
          </cell>
        </row>
        <row r="40">
          <cell r="C40" t="str">
            <v>XBJ25370826437230610ZX</v>
          </cell>
          <cell r="D40" t="str">
            <v>毒死蜱、氟虫腈、甲拌磷、氯氟氰菊酯和高效氯氟氰菊酯、噻虫胺</v>
          </cell>
        </row>
        <row r="41">
          <cell r="C41" t="str">
            <v>XBJ25370826437230611ZX</v>
          </cell>
          <cell r="D41" t="str">
            <v>毒死蜱、甲胺磷、甲拌磷、甲基对硫磷、氯氟氰菊酯和高效氯氟氰菊酯、水胺硫磷、氧乐果</v>
          </cell>
        </row>
        <row r="42">
          <cell r="C42" t="str">
            <v>XBJ25370826437230612ZX</v>
          </cell>
          <cell r="D42"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43">
          <cell r="C43" t="str">
            <v>XBJ25370826437230613ZX</v>
          </cell>
          <cell r="D43"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44">
          <cell r="C44" t="str">
            <v>XBJ25370826437230640ZX</v>
          </cell>
          <cell r="D44" t="str">
            <v>吡唑醚菌酯、毒死蜱、氟虫腈、甲氨基阿维菌素苯甲酸盐、甲胺磷、甲拌磷、克百威、噻虫胺、噻虫嗪、氧乐果、乙酰甲胺磷</v>
          </cell>
        </row>
        <row r="45">
          <cell r="C45" t="str">
            <v>XBJ25370826437230641ZX</v>
          </cell>
          <cell r="D45" t="str">
            <v>毒死蜱、甲胺磷、甲拌磷、甲基对硫磷、氯氟氰菊酯和高效氯氟氰菊酯、水胺硫磷、氧乐果</v>
          </cell>
        </row>
        <row r="46">
          <cell r="C46" t="str">
            <v>XBJ25370826437230642ZX</v>
          </cell>
          <cell r="D46" t="str">
            <v>毒死蜱、氟虫腈、甲拌磷、氯氟氰菊酯和高效氯氟氰菊酯、噻虫胺</v>
          </cell>
        </row>
        <row r="47">
          <cell r="C47" t="str">
            <v>XBJ25370826437230643ZX</v>
          </cell>
          <cell r="D47" t="str">
            <v>倍硫磷、吡虫啉、吡唑醚菌酯、敌敌畏、啶虫脒、毒死蜱、氟虫腈、甲氨基阿维菌素苯甲酸盐、甲胺磷、甲拌磷、克百威、乐果、联苯菊酯、氯氟氰菊酯和高效氯氟氰菊酯、噻虫胺、噻虫嗪、三唑磷</v>
          </cell>
        </row>
        <row r="48">
          <cell r="C48" t="str">
            <v>XBJ25370826437230644ZX</v>
          </cell>
          <cell r="D48"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49">
          <cell r="C49" t="str">
            <v>XBJ25370826437230645ZX</v>
          </cell>
          <cell r="D49"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50">
          <cell r="C50" t="str">
            <v>XBJ25370826437230663ZX</v>
          </cell>
          <cell r="D50" t="str">
            <v>苯醚甲环唑、丙溴磷、联苯菊酯、三唑磷、水胺硫磷、氧乐果、氯氟氰菊酯和高效氯氟氰菊酯、甲拌磷、毒死蜱、杀扑磷</v>
          </cell>
        </row>
        <row r="51">
          <cell r="C51" t="str">
            <v>XBJ25370826437230664ZX</v>
          </cell>
          <cell r="D51" t="str">
            <v>丙溴磷、联苯菊酯、三唑磷、杀扑磷、水胺硫磷、氧乐果、苯醚甲环唑、狄氏剂</v>
          </cell>
        </row>
        <row r="52">
          <cell r="C52" t="str">
            <v>XBJ25370826437230340ZX</v>
          </cell>
          <cell r="D52" t="str">
            <v>丙环唑、毒死蜱、甲拌磷、甲基异柳磷、克百威、氯氟氰菊酯和高效氯氟氰菊酯、噻虫嗪、三唑磷、水胺硫磷、戊唑醇、氧乐果</v>
          </cell>
        </row>
        <row r="53">
          <cell r="C53" t="str">
            <v>XBJ25370826437230341ZX</v>
          </cell>
          <cell r="D53" t="str">
            <v>吡虫啉、敌敌畏、毒死蜱、甲拌磷、克百威、六六六、氯氟氰菊酯和高效氯氟氰菊酯、氯氰菊酯和高效氯氰菊酯、氯唑磷、噻虫胺、噻虫嗪</v>
          </cell>
        </row>
        <row r="54">
          <cell r="C54" t="str">
            <v>XBJ25370826437230342ZX</v>
          </cell>
          <cell r="D54" t="str">
            <v>苯醚甲环唑、吡唑醚菌酯、多菌灵、氟虫腈、甲拌磷、腈苯唑、吡虫啉、噻虫胺、噻虫嗪、氟环唑、联苯菊酯</v>
          </cell>
        </row>
        <row r="55">
          <cell r="C55" t="str">
            <v>XBJ25370826437230343ZX</v>
          </cell>
          <cell r="D55" t="str">
            <v>铅（以Pb计）、苯甲酸及其钠盐（以苯甲酸计）、山梨酸及其钾盐（以山梨酸计）、铝的残留量（干样品，以Al计）、二氧化硫残留量</v>
          </cell>
        </row>
        <row r="56">
          <cell r="C56" t="str">
            <v>XBJ25370826437230369ZX</v>
          </cell>
          <cell r="D56" t="str">
            <v>阿维菌素、哒螨灵、敌敌畏、毒死蜱、腐霉利、甲氨基阿维菌素苯甲酸盐、甲拌磷、克百威、乐果、噻虫嗪</v>
          </cell>
        </row>
        <row r="57">
          <cell r="C57" t="str">
            <v>XBJ25370826437230370ZX</v>
          </cell>
          <cell r="D57" t="str">
            <v>铅（以Pb计）、4-氯苯氧乙酸钠（以4-氯苯氧乙酸计）、6-苄基腺嘌呤（6-BA）、亚硫酸盐（以SO₂计）</v>
          </cell>
        </row>
        <row r="58">
          <cell r="C58" t="str">
            <v>XBJ25370826437230371ZX</v>
          </cell>
          <cell r="D58" t="str">
            <v>吡唑醚菌酯、毒死蜱、氟虫腈、甲氨基阿维菌素苯甲酸盐、甲胺磷、甲拌磷、克百威、噻虫胺、噻虫嗪、氧乐果、乙酰甲胺磷</v>
          </cell>
        </row>
        <row r="59">
          <cell r="C59" t="str">
            <v>XBJ25370826437230372ZX</v>
          </cell>
          <cell r="D59" t="str">
            <v>毒死蜱、甲胺磷、甲拌磷、甲基对硫磷、氯氟氰菊酯和高效氯氟氰菊酯、水胺硫磷、氧乐果</v>
          </cell>
        </row>
        <row r="60">
          <cell r="C60" t="str">
            <v>XBJ25370826437230445ZX</v>
          </cell>
          <cell r="D60" t="str">
            <v>酸价（以脂肪计）（KOH）、过氧化值（以脂肪计）、铅（以Pb计）、镉（以Cd计）、黄曲霉毒素B1</v>
          </cell>
        </row>
        <row r="61">
          <cell r="C61" t="str">
            <v>XBJ25370826437230446ZX</v>
          </cell>
          <cell r="D61" t="str">
            <v>阿维菌素、哒螨灵、敌敌畏、毒死蜱、腐霉利、甲氨基阿维菌素苯甲酸盐、甲拌磷、克百威、乐果、噻虫嗪</v>
          </cell>
        </row>
        <row r="62">
          <cell r="C62" t="str">
            <v>XBJ25370826437230447ZX</v>
          </cell>
          <cell r="D62" t="str">
            <v>丙环唑、毒死蜱、甲拌磷、甲基异柳磷、克百威、氯氟氰菊酯和高效氯氟氰菊酯、噻虫嗪、三唑磷、水胺硫磷、戊唑醇、氧乐果</v>
          </cell>
        </row>
        <row r="63">
          <cell r="C63" t="str">
            <v>XBJ25370826437230448ZX</v>
          </cell>
          <cell r="D63" t="str">
            <v>吡虫啉、敌敌畏、毒死蜱、甲拌磷、克百威、六六六、氯氟氰菊酯和高效氯氟氰菊酯、氯氰菊酯和高效氯氰菊酯、氯唑磷、噻虫胺、噻虫嗪</v>
          </cell>
        </row>
        <row r="64">
          <cell r="C64" t="str">
            <v>XBJ25370826437230449ZX</v>
          </cell>
          <cell r="D64" t="str">
            <v>铅（以Pb计）、铬（以Cr计）、毒死蜱、腐霉利、甲氨基阿维菌素苯甲酸盐、甲拌磷、乐果、六六六、氯氟氰菊酯和高效氯氟氰菊酯、氯氰菊酯和高效氯氰菊酯、氧乐果、乙酰甲胺磷</v>
          </cell>
        </row>
        <row r="65">
          <cell r="C65" t="str">
            <v>XBJ25370826437230453ZX</v>
          </cell>
          <cell r="D65" t="str">
            <v>吡虫啉、敌敌畏、毒死蜱、甲拌磷、克百威、六六六、氯氟氰菊酯和高效氯氟氰菊酯、氯氰菊酯和高效氯氰菊酯、氯唑磷、噻虫胺、噻虫嗪</v>
          </cell>
        </row>
        <row r="66">
          <cell r="C66" t="str">
            <v>XBJ25370826437230458ZX</v>
          </cell>
          <cell r="D66" t="str">
            <v>丙环唑、毒死蜱、甲拌磷、甲基异柳磷、克百威、氯氟氰菊酯和高效氯氟氰菊酯、噻虫嗪、三唑磷、水胺硫磷、戊唑醇、氧乐果</v>
          </cell>
        </row>
        <row r="67">
          <cell r="C67" t="str">
            <v>XBJ25370826437230459ZX</v>
          </cell>
          <cell r="D67" t="str">
            <v>铅（以Pb计）、铬（以Cr计）、毒死蜱、腐霉利、甲氨基阿维菌素苯甲酸盐、甲拌磷、乐果、六六六、氯氟氰菊酯和高效氯氟氰菊酯、氯氰菊酯和高效氯氰菊酯、氧乐果、乙酰甲胺磷</v>
          </cell>
        </row>
        <row r="68">
          <cell r="C68" t="str">
            <v>XBJ25370826437230460ZX</v>
          </cell>
          <cell r="D68" t="str">
            <v>镉（以Cd计）、吡虫啉、敌敌畏、毒死蜱、氟虫腈、甲胺磷、甲拌磷、乐果、水胺硫磷、氧乐果、乙酰甲胺磷</v>
          </cell>
        </row>
        <row r="69">
          <cell r="C69" t="str">
            <v>XBJ25370826437230461ZX</v>
          </cell>
          <cell r="D69" t="str">
            <v>阿维菌素、哒螨灵、敌敌畏、毒死蜱、腐霉利、甲氨基阿维菌素苯甲酸盐、甲拌磷、克百威、乐果、噻虫嗪</v>
          </cell>
        </row>
        <row r="70">
          <cell r="C70" t="str">
            <v>XBJ25370826437230513ZX</v>
          </cell>
          <cell r="D70" t="str">
            <v>毒死蜱、甲胺磷、甲拌磷、甲基对硫磷、氯氟氰菊酯和高效氯氟氰菊酯、水胺硫磷、氧乐果</v>
          </cell>
        </row>
        <row r="71">
          <cell r="C71" t="str">
            <v>XBJ25370826437230514ZX</v>
          </cell>
          <cell r="D71" t="str">
            <v>阿维菌素、哒螨灵、敌敌畏、毒死蜱、腐霉利、甲氨基阿维菌素苯甲酸盐、甲拌磷、克百威、乐果、噻虫嗪</v>
          </cell>
        </row>
        <row r="72">
          <cell r="C72" t="str">
            <v>XBJ25370826437230515ZX</v>
          </cell>
          <cell r="D72" t="str">
            <v>倍硫磷、吡虫啉、吡唑醚菌酯、敌敌畏、啶虫脒、毒死蜱、氟虫腈、甲氨基阿维菌素苯甲酸盐、甲胺磷、甲拌磷、克百威、乐果、联苯菊酯、氯氟氰菊酯和高效氯氟氰菊酯、噻虫胺、噻虫嗪、三唑磷</v>
          </cell>
        </row>
        <row r="73">
          <cell r="C73" t="str">
            <v>XBJ25370826437230526ZX</v>
          </cell>
          <cell r="D73" t="str">
            <v>蛋白质、三聚氰胺、苯甲酸及其钠盐（以苯甲酸计）、山梨酸及其钾盐（以山梨酸计）、脱氢乙酸及其钠盐（以脱氢乙酸计）、防腐剂混合使用时各自用量占其最大使用量的比例之和、大肠菌群、霉菌、酵母</v>
          </cell>
        </row>
        <row r="74">
          <cell r="C74" t="str">
            <v>XBJ25370826437230554ZX</v>
          </cell>
          <cell r="D74" t="str">
            <v>镉（以Cd计）、吡虫啉、敌敌畏、毒死蜱、氟虫腈、甲胺磷、甲拌磷、乐果、水胺硫磷、氧乐果、乙酰甲胺磷</v>
          </cell>
        </row>
        <row r="75">
          <cell r="C75" t="str">
            <v>XBJ25370826437230555ZX</v>
          </cell>
          <cell r="D75" t="str">
            <v>倍硫磷、吡虫啉、吡唑醚菌酯、敌敌畏、啶虫脒、毒死蜱、氟虫腈、甲氨基阿维菌素苯甲酸盐、甲胺磷、甲拌磷、克百威、乐果、联苯菊酯、氯氟氰菊酯和高效氯氟氰菊酯、噻虫胺、噻虫嗪、三唑磷</v>
          </cell>
        </row>
        <row r="76">
          <cell r="C76" t="str">
            <v>XBJ25370826437230556ZX</v>
          </cell>
          <cell r="D76" t="str">
            <v>镉（以Cd计）、百菌清、除虫脲、氯氟氰菊酯和高效氯氟氰菊酯、氯氰菊酯和高效氯氰菊酯</v>
          </cell>
        </row>
        <row r="77">
          <cell r="C77" t="str">
            <v>XBJ25370826437230557ZX</v>
          </cell>
          <cell r="D77" t="str">
            <v>铅（以Pb计）、铬（以Cr计）、毒死蜱、腐霉利、甲氨基阿维菌素苯甲酸盐、甲拌磷、乐果、六六六、氯氟氰菊酯和高效氯氟氰菊酯、氯氰菊酯和高效氯氰菊酯、氧乐果、乙酰甲胺磷</v>
          </cell>
        </row>
        <row r="78">
          <cell r="C78" t="str">
            <v>XBJ25370826437230558ZX</v>
          </cell>
          <cell r="D78" t="str">
            <v>阿维菌素、哒螨灵、敌敌畏、毒死蜱、腐霉利、甲氨基阿维菌素苯甲酸盐、甲拌磷、克百威、乐果、噻虫嗪</v>
          </cell>
        </row>
        <row r="79">
          <cell r="C79" t="str">
            <v>XBJ25370826437230599ZX</v>
          </cell>
          <cell r="D79" t="str">
            <v>酸价（以脂肪计）（KOH）、过氧化值（以脂肪计）、山梨酸及其钾盐（以山梨酸计）、脱氢乙酸及其钠盐（以脱氢乙酸计）、防腐剂混合使用时各自用量占其最大使用量的比例之和、铝的残留量（干样品，以Al计）</v>
          </cell>
        </row>
        <row r="80">
          <cell r="C80" t="str">
            <v>XBJ25370826437230600ZX</v>
          </cell>
          <cell r="D80" t="str">
            <v>酸价（以脂肪计）（KOH）、过氧化值（以脂肪计）、山梨酸及其钾盐（以山梨酸计）、脱氢乙酸及其钠盐（以脱氢乙酸计）、防腐剂混合使用时各自用量占其最大使用量的比例之和、铝的残留量（干样品，以Al计）</v>
          </cell>
        </row>
        <row r="81">
          <cell r="C81" t="str">
            <v>XBJ25370826437230601ZX</v>
          </cell>
          <cell r="D81" t="str">
            <v>酸价（以脂肪计）（KOH）、过氧化值（以脂肪计）、山梨酸及其钾盐（以山梨酸计）、脱氢乙酸及其钠盐（以脱氢乙酸计）、防腐剂混合使用时各自用量占其最大使用量的比例之和、铝的残留量（干样品，以Al计）</v>
          </cell>
        </row>
        <row r="82">
          <cell r="C82" t="str">
            <v>XBJ25370826437230602ZX</v>
          </cell>
          <cell r="D82" t="str">
            <v>酸价（以脂肪计）（KOH）、过氧化值（以脂肪计）、山梨酸及其钾盐（以山梨酸计）、脱氢乙酸及其钠盐（以脱氢乙酸计）、防腐剂混合使用时各自用量占其最大使用量的比例之和、铝的残留量（干样品，以Al计）</v>
          </cell>
        </row>
        <row r="83">
          <cell r="C83" t="str">
            <v>XBJ25370826437230603ZX</v>
          </cell>
          <cell r="D83" t="str">
            <v>酸价（以脂肪计）（KOH）、过氧化值（以脂肪计）、山梨酸及其钾盐（以山梨酸计）、脱氢乙酸及其钠盐（以脱氢乙酸计）、防腐剂混合使用时各自用量占其最大使用量的比例之和、铝的残留量（干样品，以Al计）</v>
          </cell>
        </row>
        <row r="84">
          <cell r="C84" t="str">
            <v>XBJ25370826437230604ZX</v>
          </cell>
          <cell r="D84" t="str">
            <v>甲硝唑、地美硝唑、呋喃唑酮代谢物、氟虫腈、氯霉素、氟苯尼考、甲砜霉素、恩诺沙星、氧氟沙星、沙拉沙星、磺胺类（总量）</v>
          </cell>
        </row>
        <row r="85">
          <cell r="C85" t="str">
            <v>XBJ25370826437230605ZX</v>
          </cell>
          <cell r="D85" t="str">
            <v>倍硫磷、吡虫啉、吡唑醚菌酯、敌敌畏、啶虫脒、毒死蜱、氟虫腈、甲氨基阿维菌素苯甲酸盐、甲胺磷、甲拌磷、克百威、乐果、联苯菊酯、氯氟氰菊酯和高效氯氟氰菊酯、噻虫胺、噻虫嗪、三唑磷</v>
          </cell>
        </row>
        <row r="86">
          <cell r="C86" t="str">
            <v>XBJ25370826437230606ZX</v>
          </cell>
          <cell r="D86" t="str">
            <v>酸价（以脂肪计）（KOH）、过氧化值（以脂肪计）、铅（以Pb计）、镉（以Cd计）、黄曲霉毒素B1</v>
          </cell>
        </row>
        <row r="87">
          <cell r="C87" t="str">
            <v>XBJ25370826437230607ZX</v>
          </cell>
          <cell r="D87" t="str">
            <v>镉（以Cd计）、百菌清、除虫脲、氯氟氰菊酯和高效氯氟氰菊酯、氯氰菊酯和高效氯氰菊酯</v>
          </cell>
        </row>
        <row r="88">
          <cell r="C88" t="str">
            <v>XBJ25370826437230646ZX</v>
          </cell>
          <cell r="D88" t="str">
            <v>吡唑醚菌酯、毒死蜱、氟虫腈、甲氨基阿维菌素苯甲酸盐、甲胺磷、甲拌磷、克百威、噻虫胺、噻虫嗪、氧乐果、乙酰甲胺磷</v>
          </cell>
        </row>
        <row r="89">
          <cell r="C89" t="str">
            <v>XBJ25370826437230647ZX</v>
          </cell>
          <cell r="D89" t="str">
            <v>吡唑醚菌酯、敌敌畏、毒死蜱、腐霉利、甲拌磷、氯氟氰菊酯和高效氯氟氰菊酯、噻虫嗪、烯酰吗啉、氧乐果</v>
          </cell>
        </row>
        <row r="90">
          <cell r="C90" t="str">
            <v>XBJ25370826437230648ZX</v>
          </cell>
          <cell r="D90" t="str">
            <v>毒死蜱、氟虫腈、甲拌磷、氯氟氰菊酯和高效氯氟氰菊酯、噻虫胺</v>
          </cell>
        </row>
        <row r="91">
          <cell r="C91" t="str">
            <v>XBJ25370826437230649ZX</v>
          </cell>
          <cell r="D91" t="str">
            <v>铅（以Pb计）、亚硝酸盐（以亚硝酸钠计）、苯甲酸及其钠盐（以苯甲酸计）、山梨酸及其钾盐（以山梨酸计）、脱氢乙酸及其钠盐（以脱氢乙酸计）、纳他霉素、防腐剂混合使用时各自用量占其最大使用量的比例之和、胭脂红、诱惑红、氯霉素、菌落总数、大肠菌群</v>
          </cell>
        </row>
        <row r="92">
          <cell r="C92" t="str">
            <v>XBJ25370826437230665ZX</v>
          </cell>
          <cell r="D92" t="str">
            <v>毒死蜱、甲胺磷、甲拌磷、甲基对硫磷、氯氟氰菊酯和高效氯氟氰菊酯、水胺硫磷、氧乐果</v>
          </cell>
        </row>
        <row r="93">
          <cell r="C93" t="str">
            <v>XBJ25370826437230666ZX</v>
          </cell>
          <cell r="D93" t="str">
            <v>苯醚甲环唑、敌敌畏、啶虫脒、毒死蜱、二甲戊灵、甲拌磷、甲基异柳磷、腈菌唑、乐果、氯氟氰菊酯和高效氯氟氰菊酯、噻虫胺、噻虫嗪、三氯杀螨醇、水胺硫磷、辛硫磷、氧乐果、乙酰甲胺磷</v>
          </cell>
        </row>
        <row r="94">
          <cell r="C94" t="str">
            <v>XBJ25370826437230667ZX</v>
          </cell>
          <cell r="D94" t="str">
            <v>铅（以Pb计）、铬（以Cr计）、毒死蜱、腐霉利、甲氨基阿维菌素苯甲酸盐、甲拌磷、乐果、六六六、氯氟氰菊酯和高效氯氟氰菊酯、氯氰菊酯和高效氯氰菊酯、氧乐果、乙酰甲胺磷</v>
          </cell>
        </row>
        <row r="95">
          <cell r="C95" t="str">
            <v>XBJ25370826437230668ZX</v>
          </cell>
          <cell r="D95" t="str">
            <v>甲硝唑、地美硝唑、呋喃唑酮代谢物、氟虫腈、氯霉素、氟苯尼考、甲砜霉素、恩诺沙星、氧氟沙星、沙拉沙星、磺胺类（总量）</v>
          </cell>
        </row>
        <row r="96">
          <cell r="C96" t="str">
            <v>XBJ25370826437230669ZX</v>
          </cell>
          <cell r="D96" t="str">
            <v>铅（以Pb计）、苯甲酸及其钠盐（以苯甲酸计）、山梨酸及其钾盐（以山梨酸计）、铝的残留量（干样品，以Al计）、二氧化硫残留量</v>
          </cell>
        </row>
        <row r="97">
          <cell r="C97" t="str">
            <v>XBJ25370826437230705ZX</v>
          </cell>
          <cell r="D97" t="str">
            <v>倍硫磷、吡虫啉、吡唑醚菌酯、敌敌畏、啶虫脒、毒死蜱、氟虫腈、甲氨基阿维菌素苯甲酸盐、甲胺磷、甲拌磷、克百威、乐果、联苯菊酯、氯氟氰菊酯和高效氯氟氰菊酯、噻虫胺、噻虫嗪、三唑磷</v>
          </cell>
        </row>
        <row r="98">
          <cell r="C98" t="str">
            <v>XBJ25370826437230706ZX</v>
          </cell>
          <cell r="D98" t="str">
            <v>毒死蜱、甲胺磷、甲拌磷、甲基对硫磷、氯氟氰菊酯和高效氯氟氰菊酯、水胺硫磷、氧乐果</v>
          </cell>
        </row>
        <row r="99">
          <cell r="C99" t="str">
            <v>XBJ25370826437230707ZX</v>
          </cell>
          <cell r="D99" t="str">
            <v>丙环唑、毒死蜱、甲拌磷、甲基异柳磷、克百威、氯氟氰菊酯和高效氯氟氰菊酯、噻虫嗪、三唑磷、水胺硫磷、戊唑醇、氧乐果</v>
          </cell>
        </row>
        <row r="100">
          <cell r="C100" t="str">
            <v>XBJ25370826437230708ZX</v>
          </cell>
          <cell r="D100" t="str">
            <v>甲硝唑、地美硝唑、呋喃唑酮代谢物、氟虫腈、氯霉素、氟苯尼考、甲砜霉素、恩诺沙星、氧氟沙星、沙拉沙星、磺胺类（总量）</v>
          </cell>
        </row>
        <row r="101">
          <cell r="C101" t="str">
            <v>XBJ25370826437230709ZX</v>
          </cell>
          <cell r="D101" t="str">
            <v>毒死蜱、甲胺磷、甲拌磷、甲基对硫磷、氯氟氰菊酯和高效氯氟氰菊酯、水胺硫磷、氧乐果</v>
          </cell>
        </row>
        <row r="102">
          <cell r="C102" t="str">
            <v>XBJ25370826437230710ZX</v>
          </cell>
          <cell r="D102" t="str">
            <v>甲硝唑、地美硝唑、呋喃唑酮代谢物、氟虫腈、氯霉素、氟苯尼考、甲砜霉素、恩诺沙星、氧氟沙星、沙拉沙星、磺胺类（总量）</v>
          </cell>
        </row>
        <row r="103">
          <cell r="C103" t="str">
            <v>XBJ25370826437230753ZX</v>
          </cell>
          <cell r="D103" t="str">
            <v>黄曲霉毒素B1 </v>
          </cell>
        </row>
        <row r="104">
          <cell r="C104" t="str">
            <v>XBJ25370826437230763ZX</v>
          </cell>
          <cell r="D104" t="str">
            <v>镉（以Cd计）、吡虫啉、敌敌畏、毒死蜱、氟虫腈、甲胺磷、甲拌磷、乐果、水胺硫磷、氧乐果、乙酰甲胺磷</v>
          </cell>
        </row>
        <row r="105">
          <cell r="C105" t="str">
            <v>XBJ25370826437230764ZX</v>
          </cell>
          <cell r="D105" t="str">
            <v>铅（以Pb计）、苯甲酸及其钠盐（以苯甲酸计）、山梨酸及其钾盐（以山梨酸计）、铝的残留量（干样品，以Al计）、二氧化硫残留量</v>
          </cell>
        </row>
        <row r="106">
          <cell r="C106" t="str">
            <v>XBJ25370826437230285ZX</v>
          </cell>
          <cell r="D106" t="str">
            <v>多菌灵、克百威、联苯菊酯、水胺硫磷、乙螨唑</v>
          </cell>
        </row>
        <row r="107">
          <cell r="C107" t="str">
            <v>XBJ25370826437230286ZX</v>
          </cell>
          <cell r="D107" t="str">
            <v>丙溴磷、联苯菊酯、三唑磷、杀扑磷、水胺硫磷、氧乐果、苯醚甲环唑、狄氏剂</v>
          </cell>
        </row>
        <row r="108">
          <cell r="C108" t="str">
            <v>XBJ25370826437230287ZX</v>
          </cell>
          <cell r="D108" t="str">
            <v>铅（以Pb计）、山梨酸及其钾盐（以山梨酸计）、苯甲酸及其钠盐（以苯甲酸计）、糖精钠（以糖精计）、甜蜜素（以环己基氨基磺酸计）、霉菌、酵母</v>
          </cell>
        </row>
        <row r="109">
          <cell r="C109" t="str">
            <v>XBJ25370826437230288ZX</v>
          </cell>
          <cell r="D109" t="str">
            <v>山梨酸及其钾盐（以山梨酸计）、脱氢乙酸及其钠盐（以脱氢乙酸计）、防腐剂混合使用时各自用量占其最大使用量的比例之和、安赛蜜、甜蜜素（以环己基氨基磺酸计）</v>
          </cell>
        </row>
        <row r="110">
          <cell r="C110" t="str">
            <v>XBJ25370826437230320ZX</v>
          </cell>
          <cell r="D110" t="str">
            <v>酸价（以脂肪计）（KOH）、过氧化值（以脂肪计）、山梨酸及其钾盐（以山梨酸计）、脱氢乙酸及其钠盐（以脱氢乙酸计）、防腐剂混合使用时各自用量占其最大使用量的比例之和、铝的残留量（干样品，以Al计）</v>
          </cell>
        </row>
        <row r="111">
          <cell r="C111" t="str">
            <v>XBJ25370826437230321ZX</v>
          </cell>
          <cell r="D111" t="str">
            <v>酸价（以脂肪计）（KOH）、过氧化值（以脂肪计）、山梨酸及其钾盐（以山梨酸计）、脱氢乙酸及其钠盐（以脱氢乙酸计）、防腐剂混合使用时各自用量占其最大使用量的比例之和、铝的残留量（干样品，以Al计）</v>
          </cell>
        </row>
        <row r="112">
          <cell r="C112" t="str">
            <v>XBJ25370826437230322ZX</v>
          </cell>
          <cell r="D112" t="str">
            <v>山梨酸及其钾盐（以山梨酸计）、铝的残留量（干样品，以Al计）、脱氢乙酸及其钠盐（以脱氢乙酸计）、甜蜜素（以环己基氨基磺酸计）、糖精钠（以糖精计）</v>
          </cell>
        </row>
        <row r="113">
          <cell r="C113" t="str">
            <v>XBJ25370826437230355ZX</v>
          </cell>
          <cell r="D113" t="str">
            <v>酸价（以脂肪计）（KOH）、过氧化值（以脂肪计）、山梨酸及其钾盐（以山梨酸计）、脱氢乙酸及其钠盐（以脱氢乙酸计）、防腐剂混合使用时各自用量占其最大使用量的比例之和、铝的残留量（干样品，以Al计）</v>
          </cell>
        </row>
        <row r="114">
          <cell r="C114" t="str">
            <v>XBJ25370826437230356ZX</v>
          </cell>
          <cell r="D114" t="str">
            <v>酸价（以脂肪计）（KOH）、过氧化值（以脂肪计）、山梨酸及其钾盐（以山梨酸计）、脱氢乙酸及其钠盐（以脱氢乙酸计）、防腐剂混合使用时各自用量占其最大使用量的比例之和、铝的残留量（干样品，以Al计）</v>
          </cell>
        </row>
        <row r="115">
          <cell r="C115" t="str">
            <v>XBJ25370826437230357ZX</v>
          </cell>
          <cell r="D115" t="str">
            <v>山梨酸及其钾盐（以山梨酸计）、三聚氰胺、铅（以Pb计）</v>
          </cell>
        </row>
        <row r="116">
          <cell r="C116" t="str">
            <v>XBJ25370826437230358ZX</v>
          </cell>
          <cell r="D116" t="str">
            <v>甲硝唑、地美硝唑、呋喃唑酮代谢物、氟虫腈、氯霉素、氟苯尼考、甲砜霉素、恩诺沙星、氧氟沙星、沙拉沙星、磺胺类（总量）</v>
          </cell>
        </row>
        <row r="117">
          <cell r="C117" t="str">
            <v>XBJ25370826437230359ZX</v>
          </cell>
          <cell r="D117" t="str">
            <v>酸值/酸价、过氧化值、铅（以Pb计）、溶剂残留量、特丁基对苯二酚（TBHQ）</v>
          </cell>
        </row>
        <row r="118">
          <cell r="C118" t="str">
            <v>XBJ25370826437230418ZX</v>
          </cell>
          <cell r="D118" t="str">
            <v>酸价（以脂肪计）（KOH）、过氧化值（以脂肪计）、山梨酸及其钾盐（以山梨酸计）、脱氢乙酸及其钠盐（以脱氢乙酸计）、防腐剂混合使用时各自用量占其最大使用量的比例之和、铝的残留量（干样品，以Al计）</v>
          </cell>
        </row>
        <row r="119">
          <cell r="C119" t="str">
            <v>XBJ25370826437230419ZX</v>
          </cell>
          <cell r="D119" t="str">
            <v>酸价（以脂肪计）（KOH）、过氧化值（以脂肪计）、山梨酸及其钾盐（以山梨酸计）、脱氢乙酸及其钠盐（以脱氢乙酸计）、防腐剂混合使用时各自用量占其最大使用量的比例之和、铝的残留量（干样品，以Al计）</v>
          </cell>
        </row>
        <row r="120">
          <cell r="C120" t="str">
            <v>XBJ25370826437230420ZX</v>
          </cell>
          <cell r="D120" t="str">
            <v>酸价（以脂肪计）（KOH）、过氧化值（以脂肪计）、山梨酸及其钾盐（以山梨酸计）、脱氢乙酸及其钠盐（以脱氢乙酸计）、防腐剂混合使用时各自用量占其最大使用量的比例之和、铝的残留量（干样品，以Al计）</v>
          </cell>
        </row>
        <row r="121">
          <cell r="C121" t="str">
            <v>XBJ25370826437230421ZX</v>
          </cell>
          <cell r="D121" t="str">
            <v>山梨酸及其钾盐（以山梨酸计）、铝的残留量（干样品，以Al计）、脱氢乙酸及其钠盐（以脱氢乙酸计）、甜蜜素（以环己基氨基磺酸计）、糖精钠（以糖精计）</v>
          </cell>
        </row>
        <row r="122">
          <cell r="C122" t="str">
            <v>XBJ25370826437230422ZX</v>
          </cell>
          <cell r="D122" t="str">
            <v>甲硝唑、地美硝唑、呋喃唑酮代谢物、氟虫腈、氯霉素、氟苯尼考、甲砜霉素、恩诺沙星、氧氟沙星、沙拉沙星、磺胺类（总量）</v>
          </cell>
        </row>
        <row r="123">
          <cell r="C123" t="str">
            <v>XBJ25370826437230433ZX</v>
          </cell>
          <cell r="D123" t="str">
            <v>丙溴磷、联苯菊酯、三唑磷、杀扑磷、水胺硫磷、氧乐果、苯醚甲环唑、狄氏剂</v>
          </cell>
        </row>
        <row r="124">
          <cell r="C124" t="str">
            <v>XBJ25370826437230434ZX</v>
          </cell>
          <cell r="D124" t="str">
            <v>山梨酸及其钾盐（以山梨酸计）、脱氢乙酸及其钠盐（以脱氢乙酸计）、防腐剂混合使用时各自用量占其最大使用量的比例之和、安赛蜜、甜蜜素（以环己基氨基磺酸计）</v>
          </cell>
        </row>
        <row r="125">
          <cell r="C125" t="str">
            <v>XBJ25370826437230443ZX</v>
          </cell>
          <cell r="D125" t="str">
            <v>丙溴磷、联苯菊酯、三唑磷、杀扑磷、水胺硫磷、氧乐果、苯醚甲环唑、狄氏剂</v>
          </cell>
        </row>
        <row r="126">
          <cell r="C126" t="str">
            <v>XBJ25370826437230444ZX</v>
          </cell>
          <cell r="D126" t="str">
            <v>山梨酸及其钾盐（以山梨酸计）、脱氢乙酸及其钠盐（以脱氢乙酸计）、防腐剂混合使用时各自用量占其最大使用量的比例之和、安赛蜜、甜蜜素（以环己基氨基磺酸计）</v>
          </cell>
        </row>
        <row r="127">
          <cell r="C127" t="str">
            <v>XBJ25370826437230450ZX</v>
          </cell>
          <cell r="D127" t="str">
            <v>甲硝唑、地美硝唑、呋喃唑酮代谢物、氟虫腈、氯霉素、氟苯尼考、甲砜霉素、恩诺沙星、氧氟沙星、沙拉沙星、磺胺类（总量）</v>
          </cell>
        </row>
        <row r="128">
          <cell r="C128" t="str">
            <v>XBJ25370826437230451ZX</v>
          </cell>
          <cell r="D128" t="str">
            <v>酸价（以脂肪计）（KOH）、过氧化值（以脂肪计）、山梨酸及其钾盐（以山梨酸计）、脱氢乙酸及其钠盐（以脱氢乙酸计）、防腐剂混合使用时各自用量占其最大使用量的比例之和、铝的残留量（干样品，以Al计）</v>
          </cell>
        </row>
        <row r="129">
          <cell r="C129" t="str">
            <v>XBJ25370826437230452ZX</v>
          </cell>
          <cell r="D129" t="str">
            <v>酸价（以脂肪计）（KOH）、过氧化值（以脂肪计）、山梨酸及其钾盐（以山梨酸计）、脱氢乙酸及其钠盐（以脱氢乙酸计）、防腐剂混合使用时各自用量占其最大使用量的比例之和、铝的残留量（干样品，以Al计）</v>
          </cell>
        </row>
        <row r="130">
          <cell r="C130" t="str">
            <v>XBJ25370826437230462ZX</v>
          </cell>
          <cell r="D130" t="str">
            <v>酸价（以脂肪计）（KOH）、过氧化值（以脂肪计）、山梨酸及其钾盐（以山梨酸计）、脱氢乙酸及其钠盐（以脱氢乙酸计）、防腐剂混合使用时各自用量占其最大使用量的比例之和、铝的残留量（干样品，以Al计）</v>
          </cell>
        </row>
        <row r="131">
          <cell r="C131" t="str">
            <v>XBJ25370826437230463ZX</v>
          </cell>
          <cell r="D131" t="str">
            <v>甲硝唑、地美硝唑、呋喃唑酮代谢物、氟虫腈、氯霉素、氟苯尼考、甲砜霉素、恩诺沙星、氧氟沙星、沙拉沙星、磺胺类（总量）</v>
          </cell>
        </row>
        <row r="132">
          <cell r="C132" t="str">
            <v>XBJ25370826437230500ZX</v>
          </cell>
          <cell r="D132" t="str">
            <v>甲硝唑、地美硝唑、呋喃唑酮代谢物、氟虫腈、氯霉素、氟苯尼考、甲砜霉素、恩诺沙星、氧氟沙星、沙拉沙星、磺胺类（总量）</v>
          </cell>
        </row>
        <row r="133">
          <cell r="C133" t="str">
            <v>XBJ25370826437230501ZX</v>
          </cell>
          <cell r="D133" t="str">
            <v>酸价（以脂肪计）（KOH）、过氧化值（以脂肪计）、山梨酸及其钾盐（以山梨酸计）、脱氢乙酸及其钠盐（以脱氢乙酸计）、防腐剂混合使用时各自用量占其最大使用量的比例之和、铝的残留量（干样品，以Al计）</v>
          </cell>
        </row>
        <row r="134">
          <cell r="C134" t="str">
            <v>XBJ25370826437230512ZX</v>
          </cell>
          <cell r="D134" t="str">
            <v>山梨酸及其钾盐（以山梨酸计）、脱氢乙酸及其钠盐（以脱氢乙酸计）、防腐剂混合使用时各自用量占其最大使用量的比例之和、安赛蜜、甜蜜素（以环己基氨基磺酸计）</v>
          </cell>
        </row>
        <row r="135">
          <cell r="C135" t="str">
            <v>XBJ25370826437230527ZX</v>
          </cell>
          <cell r="D135" t="str">
            <v>酸价（以脂肪计）（KOH）、过氧化值（以脂肪计）、山梨酸及其钾盐（以山梨酸计）、脱氢乙酸及其钠盐（以脱氢乙酸计）、防腐剂混合使用时各自用量占其最大使用量的比例之和、铝的残留量（干样品，以Al计）</v>
          </cell>
        </row>
        <row r="136">
          <cell r="C136" t="str">
            <v>XBJ25370826437230528ZX</v>
          </cell>
          <cell r="D136" t="str">
            <v>酸价（以脂肪计）（KOH）、过氧化值（以脂肪计）、山梨酸及其钾盐（以山梨酸计）、脱氢乙酸及其钠盐（以脱氢乙酸计）、防腐剂混合使用时各自用量占其最大使用量的比例之和、铝的残留量（干样品，以Al计）</v>
          </cell>
        </row>
        <row r="137">
          <cell r="C137" t="str">
            <v>XBJ25370826437230562ZX</v>
          </cell>
          <cell r="D137" t="str">
            <v>毒死蜱、甲胺磷、甲基异柳磷、克百威、乐果、灭线磷、噻虫嗪</v>
          </cell>
        </row>
        <row r="138">
          <cell r="C138" t="str">
            <v>XBJ25370826437230563ZX</v>
          </cell>
          <cell r="D138" t="str">
            <v>倍硫磷、吡虫啉、吡唑醚菌酯、敌敌畏、啶虫脒、毒死蜱、氟虫腈、甲氨基阿维菌素苯甲酸盐、甲胺磷、甲拌磷、克百威、乐果、联苯菊酯、氯氟氰菊酯和高效氯氟氰菊酯、噻虫胺、噻虫嗪、三唑磷</v>
          </cell>
        </row>
        <row r="139">
          <cell r="C139" t="str">
            <v>XBJ25370826437230564ZX</v>
          </cell>
          <cell r="D139" t="str">
            <v>甲硝唑、地美硝唑、呋喃唑酮代谢物、氟虫腈、氯霉素、氟苯尼考、甲砜霉素、恩诺沙星、氧氟沙星、沙拉沙星、磺胺类（总量）</v>
          </cell>
        </row>
        <row r="140">
          <cell r="C140" t="str">
            <v>XBJ25370826437230565ZX</v>
          </cell>
          <cell r="D140" t="str">
            <v>氯化钠、钡（以Ba计）、碘（以I计）、铅（以Pb计）、总砷（以As计）、镉（以Cd计）</v>
          </cell>
        </row>
        <row r="141">
          <cell r="C141" t="str">
            <v>XBJ25370826437230566ZX</v>
          </cell>
          <cell r="D141" t="str">
            <v>酒精度、甲醛</v>
          </cell>
        </row>
        <row r="142">
          <cell r="C142" t="str">
            <v>XBJ25370826437230581ZX</v>
          </cell>
          <cell r="D142" t="str">
            <v>铅（以Pb计）、苯甲酸及其钠盐（以苯甲酸计）、山梨酸及其钾盐（以山梨酸计）、脱氢乙酸及其钠盐（以脱氢乙酸计）、丙酸及其钠盐、钙盐（以丙酸计）、防腐剂混合使用时各自用量占其最大使用量的比例之和、铝的残留量（干样品，以Al计）</v>
          </cell>
        </row>
        <row r="143">
          <cell r="C143" t="str">
            <v>XBJ25370826437230582ZX</v>
          </cell>
          <cell r="D143" t="str">
            <v>氯化钠、钡（以Ba计）、碘（以I计）、铅（以Pb计）、总砷（以As计）、镉（以Cd计）</v>
          </cell>
        </row>
        <row r="144">
          <cell r="C144" t="str">
            <v>XBJ25370826437230588ZX</v>
          </cell>
          <cell r="D144" t="str">
            <v>氯化钠、钡（以Ba计）、碘（以I计）、铅（以Pb计）、总砷（以As计）、镉（以Cd计）</v>
          </cell>
        </row>
        <row r="145">
          <cell r="C145" t="str">
            <v>XBJ25370826437230589ZX</v>
          </cell>
          <cell r="D145" t="str">
            <v>胭脂红、糖精钠（以糖精计）、脱氢乙酸及其钠盐（以脱氢乙酸计）、苯甲酸及其钠盐（以苯甲酸计）、山梨酸及其钾盐（以山梨酸计）</v>
          </cell>
        </row>
        <row r="146">
          <cell r="C146" t="str">
            <v>XBJ25370826437230590ZX</v>
          </cell>
          <cell r="D146" t="str">
            <v>胭脂红、糖精钠（以糖精计）、脱氢乙酸及其钠盐（以脱氢乙酸计）、苯甲酸及其钠盐（以苯甲酸计）、山梨酸及其钾盐（以山梨酸计）</v>
          </cell>
        </row>
        <row r="147">
          <cell r="C147" t="str">
            <v>XBJ25370826437230591ZX</v>
          </cell>
          <cell r="D147" t="str">
            <v>蛋白质、三聚氰胺、苯甲酸及其钠盐（以苯甲酸计）、山梨酸及其钾盐（以山梨酸计）、脱氢乙酸及其钠盐（以脱氢乙酸计）、防腐剂混合使用时各自用量占其最大使用量的比例之和、大肠菌群、霉菌、酵母</v>
          </cell>
        </row>
        <row r="148">
          <cell r="C148" t="str">
            <v>XBJ25370826437230597ZX</v>
          </cell>
          <cell r="D148" t="str">
            <v>丙环唑、毒死蜱、甲拌磷、甲基异柳磷、克百威、氯氟氰菊酯和高效氯氟氰菊酯、噻虫嗪、三唑磷、水胺硫磷、戊唑醇、氧乐果</v>
          </cell>
        </row>
        <row r="149">
          <cell r="C149" t="str">
            <v>XBJ25370826437230598ZX</v>
          </cell>
          <cell r="D149" t="str">
            <v>铅（以Pb计）、苏丹红Ⅰ、苏丹红Ⅱ、苏丹用Ⅲ、苏丹红Ⅳ、脱氢乙酸及其钠盐（以脱氢乙酸计）、二氧化硫残留量、合成着色剂（柠檬黄、日落黄、胭脂红）</v>
          </cell>
        </row>
        <row r="150">
          <cell r="C150" t="str">
            <v>XBJ25370826437230634ZX</v>
          </cell>
          <cell r="D150" t="str">
            <v>倍硫磷、吡虫啉、吡唑醚菌酯、敌敌畏、啶虫脒、毒死蜱、氟虫腈、甲氨基阿维菌素苯甲酸盐、甲胺磷、甲拌磷、克百威、乐果、联苯菊酯、氯氟氰菊酯和高效氯氟氰菊酯、噻虫胺、噻虫嗪、三唑磷</v>
          </cell>
        </row>
        <row r="151">
          <cell r="C151" t="str">
            <v>XBJ25370826437230635ZX</v>
          </cell>
          <cell r="D151" t="str">
            <v>丙环唑、毒死蜱、甲拌磷、甲基异柳磷、克百威、氯氟氰菊酯和高效氯氟氰菊酯、噻虫嗪、三唑磷、水胺硫磷、戊唑醇、氧乐果</v>
          </cell>
        </row>
        <row r="152">
          <cell r="C152" t="str">
            <v>XBJ25370826437230636ZX</v>
          </cell>
          <cell r="D152" t="str">
            <v>苯醚甲环唑、多菌灵、戊唑醇、吡唑醚菌酯、噻虫胺、吡虫啉、噻虫嗪</v>
          </cell>
        </row>
        <row r="153">
          <cell r="C153" t="str">
            <v>XBJ25370826437230637ZX</v>
          </cell>
          <cell r="D153" t="str">
            <v>酸价（以脂肪计）（KOH）、过氧化值（以脂肪计）、铅（以Pb计）、镉（以Cd计）、黄曲霉毒素B1</v>
          </cell>
        </row>
        <row r="154">
          <cell r="C154" t="str">
            <v>XBJ25370826437230638ZX</v>
          </cell>
          <cell r="D154" t="str">
            <v>铅（以Pb计）、镉（以Cd计）、无机砷（以As计）、苯并[a]芘、黄曲霉毒素B1</v>
          </cell>
        </row>
        <row r="155">
          <cell r="C155" t="str">
            <v>XBJ25370826437230639ZX</v>
          </cell>
          <cell r="D155" t="str">
            <v>甲硝唑、地美硝唑、呋喃唑酮代谢物、氟虫腈、氯霉素、氟苯尼考、甲砜霉素、恩诺沙星、氧氟沙星、沙拉沙星、磺胺类（总量）</v>
          </cell>
        </row>
        <row r="156">
          <cell r="C156" t="str">
            <v>XBJ25370826437230682ZX</v>
          </cell>
          <cell r="D156" t="str">
            <v>甲硝唑、地美硝唑、呋喃唑酮代谢物、氟虫腈、氯霉素、氟苯尼考、甲砜霉素、恩诺沙星、氧氟沙星、沙拉沙星、磺胺类（总量）</v>
          </cell>
        </row>
        <row r="157">
          <cell r="C157" t="str">
            <v>XBJ25370826437230683ZX</v>
          </cell>
          <cell r="D157" t="str">
            <v>毒死蜱、甲胺磷、甲拌磷、甲基对硫磷、氯氟氰菊酯和高效氯氟氰菊酯、水胺硫磷、氧乐果</v>
          </cell>
        </row>
        <row r="158">
          <cell r="C158" t="str">
            <v>XBJ25370826437230684ZX</v>
          </cell>
          <cell r="D158" t="str">
            <v>铅（以Pb计）、脱氢乙酸及其钠盐（以脱氢乙酸计）、合成着色剂（柠檬黄、日落黄）</v>
          </cell>
        </row>
        <row r="159">
          <cell r="C159" t="str">
            <v>XBJ25370826437230685ZX</v>
          </cell>
          <cell r="D159" t="str">
            <v>铅（以Pb计）、苯甲酸及其钠盐（以苯甲酸计）、山梨酸及其钾盐（以山梨酸计）、脱氢乙酸及其钠盐（以脱氢乙酸计）、二氧化硫残留量、铝的残留量（干样品，以Al计）、柠檬黄、日落黄</v>
          </cell>
        </row>
        <row r="160">
          <cell r="C160" t="str">
            <v>XBJ25370826437230686ZX</v>
          </cell>
          <cell r="D160" t="str">
            <v>铅（以Pb计）、苯甲酸及其钠盐（以苯甲酸计）、山梨酸及其钾盐（以山梨酸计）、铝的残留量（干样品，以Al计）、二氧化硫残留量</v>
          </cell>
        </row>
        <row r="161">
          <cell r="C161" t="str">
            <v>XBJ25370826437230687ZX</v>
          </cell>
          <cell r="D161" t="str">
            <v>苯甲酸及其钠盐（以苯甲酸计）、山梨酸及其钾盐（以山梨酸计）、糖精钠（以糖精计）、脱氢乙酸及其钠盐（以脱氢乙酸计）、甜蜜素（以环己基氨基磺酸计）</v>
          </cell>
        </row>
        <row r="162">
          <cell r="C162" t="str">
            <v>XBJ25370826437230700ZX</v>
          </cell>
          <cell r="D162" t="str">
            <v>铅（以Pb计）、毒死蜱、克百威、氯氟氰菊酯和高效氯氟氰菊酯、涕灭威</v>
          </cell>
        </row>
        <row r="163">
          <cell r="C163" t="str">
            <v>XBJ25370826437230701ZX</v>
          </cell>
          <cell r="D163" t="str">
            <v>毒死蜱、甲胺磷、甲拌磷、甲基对硫磷、氯氟氰菊酯和高效氯氟氰菊酯、水胺硫磷、氧乐果</v>
          </cell>
        </row>
        <row r="164">
          <cell r="C164" t="str">
            <v>XBJ25370826437230702ZX</v>
          </cell>
          <cell r="D164" t="str">
            <v>镉（以Cd计）、吡虫啉、敌敌畏、毒死蜱、氟虫腈、甲胺磷、甲拌磷、乐果、水胺硫磷、氧乐果、乙酰甲胺磷</v>
          </cell>
        </row>
        <row r="165">
          <cell r="C165" t="str">
            <v>XBJ25370826437230703ZX</v>
          </cell>
          <cell r="D165" t="str">
            <v>酸价（以脂肪计）（KOH）、过氧化值（以脂肪计）、铅（以Pb计）、镉（以Cd计）、黄曲霉毒素B1</v>
          </cell>
        </row>
        <row r="166">
          <cell r="C166" t="str">
            <v>XBJ25370826437230704ZX</v>
          </cell>
          <cell r="D166" t="str">
            <v>甲硝唑、地美硝唑、呋喃唑酮代谢物、氟虫腈、氯霉素、氟苯尼考、甲砜霉素、恩诺沙星、氧氟沙星、沙拉沙星、磺胺类（总量）</v>
          </cell>
        </row>
        <row r="167">
          <cell r="C167" t="str">
            <v>XBJ25370826437230735ZX</v>
          </cell>
          <cell r="D167" t="str">
            <v>胭脂红、糖精钠（以糖精计）、脱氢乙酸及其钠盐（以脱氢乙酸计）、苯甲酸及其钠盐（以苯甲酸计）、山梨酸及其钾盐（以山梨酸计）</v>
          </cell>
        </row>
        <row r="168">
          <cell r="C168" t="str">
            <v>XBJ25370826437230736ZX</v>
          </cell>
          <cell r="D168" t="str">
            <v>铬（以Cr计）</v>
          </cell>
        </row>
        <row r="169">
          <cell r="C169" t="str">
            <v>XBJ25370826437230744ZX</v>
          </cell>
          <cell r="D169" t="str">
            <v>山梨酸及其钾盐（以山梨酸计）、铝的残留量（干样品，以Al计）、脱氢乙酸及其钠盐（以脱氢乙酸计）、甜蜜素（以环己基氨基磺酸计）、糖精钠（以糖精计）</v>
          </cell>
        </row>
        <row r="170">
          <cell r="C170" t="str">
            <v>XBJ25370826437230745ZX</v>
          </cell>
          <cell r="D170" t="str">
            <v>酸价（以脂肪计）（KOH）、过氧化值（以脂肪计）、山梨酸及其钾盐（以山梨酸计）、脱氢乙酸及其钠盐（以脱氢乙酸计）、防腐剂混合使用时各自用量占其最大使用量的比例之和、铝的残留量（干样品，以Al计）</v>
          </cell>
        </row>
        <row r="171">
          <cell r="C171" t="str">
            <v>XBJ25370826437230746ZX</v>
          </cell>
          <cell r="D171" t="str">
            <v>甲硝唑、地美硝唑、呋喃唑酮代谢物、氟虫腈、氯霉素、氟苯尼考、甲砜霉素、恩诺沙星、氧氟沙星、沙拉沙星、磺胺类（总量）</v>
          </cell>
        </row>
        <row r="172">
          <cell r="C172" t="str">
            <v>XBJ25370826437230754ZX</v>
          </cell>
          <cell r="D172" t="str">
            <v>铅（以Pb计）、苯甲酸及其钠盐（以苯甲酸计）、山梨酸及其钾盐（以山梨酸计）、铝的残留量（干样品，以Al计）、二氧化硫残留量</v>
          </cell>
        </row>
        <row r="173">
          <cell r="C173" t="str">
            <v>XBJ25370826437230755ZX</v>
          </cell>
          <cell r="D173" t="str">
            <v>胭脂红、糖精钠（以糖精计）、脱氢乙酸及其钠盐（以脱氢乙酸计）、苯甲酸及其钠盐（以苯甲酸计）、山梨酸及其钾盐（以山梨酸计）</v>
          </cell>
        </row>
        <row r="174">
          <cell r="C174" t="str">
            <v>XBJ25370826437230756ZX</v>
          </cell>
          <cell r="D174" t="str">
            <v>镉（以Cd计）、吡虫啉、敌敌畏、毒死蜱、氟虫腈、甲胺磷、甲拌磷、乐果、水胺硫磷、氧乐果、乙酰甲胺磷</v>
          </cell>
        </row>
        <row r="175">
          <cell r="C175" t="str">
            <v>XBJ25370826437230757ZX</v>
          </cell>
          <cell r="D175" t="str">
            <v>甲硝唑、地美硝唑、呋喃唑酮代谢物、氟虫腈、氯霉素、氟苯尼考、甲砜霉素、恩诺沙星、氧氟沙星、沙拉沙星、磺胺类（总量）</v>
          </cell>
        </row>
        <row r="176">
          <cell r="C176" t="str">
            <v>XBJ25370826437230775ZX</v>
          </cell>
          <cell r="D176" t="str">
            <v>丙环唑、毒死蜱、甲拌磷、甲基异柳磷、克百威、氯氟氰菊酯和高效氯氟氰菊酯、噻虫嗪、三唑磷、水胺硫磷、戊唑醇、氧乐果</v>
          </cell>
        </row>
        <row r="177">
          <cell r="C177" t="str">
            <v>XBJ25370826437230776ZX</v>
          </cell>
          <cell r="D177" t="str">
            <v>毒死蜱、氟虫腈、甲拌磷、氯氟氰菊酯和高效氯氟氰菊酯、噻虫胺</v>
          </cell>
        </row>
        <row r="178">
          <cell r="C178" t="str">
            <v>XBJ25370826437230777ZX</v>
          </cell>
          <cell r="D178" t="str">
            <v>毒死蜱、甲胺磷、甲拌磷、甲基对硫磷、氯氟氰菊酯和高效氯氟氰菊酯、水胺硫磷、氧乐果</v>
          </cell>
        </row>
        <row r="179">
          <cell r="C179" t="str">
            <v>XBJ25370826437230778ZX</v>
          </cell>
          <cell r="D179" t="str">
            <v>吡虫啉、毒死蜱、多菌灵、甲氨基阿维菌素苯甲酸盐、甲胺磷、克百威、氯氟氰菊酯和高效氯氟氰菊酯、灭蝇胺、噻虫胺、三唑磷</v>
          </cell>
        </row>
        <row r="180">
          <cell r="C180" t="str">
            <v>XBJ25370826437230779ZX</v>
          </cell>
          <cell r="D180" t="str">
            <v>倍硫磷、吡虫啉、吡唑醚菌酯、敌敌畏、啶虫脒、毒死蜱、氟虫腈、甲氨基阿维菌素苯甲酸盐、甲胺磷、甲拌磷、克百威、乐果、联苯菊酯、氯氟氰菊酯和高效氯氟氰菊酯、噻虫胺、噻虫嗪、三唑磷</v>
          </cell>
        </row>
        <row r="181">
          <cell r="C181" t="str">
            <v>XBJ25370826437230780ZX</v>
          </cell>
          <cell r="D181" t="str">
            <v>挥发性盐基氮、呋喃唑酮代谢物、呋喃西林代谢物、氯霉素、五氯酚酸钠（以五氯酚计）、克伦特罗、莱克多巴胺、沙丁胺醇、喹乙醇、恩诺沙星、替米考星、磺胺类（总量）、氟苯尼考、多西环素、</v>
          </cell>
        </row>
        <row r="182">
          <cell r="C182" t="str">
            <v>XBJ25370826437230796ZX</v>
          </cell>
          <cell r="D182"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ell>
        </row>
        <row r="183">
          <cell r="C183" t="str">
            <v>XBJ25370826437230798ZX</v>
          </cell>
          <cell r="D183" t="str">
            <v>丙环唑、毒死蜱、甲拌磷、甲基异柳磷、克百威、氯氟氰菊酯和高效氯氟氰菊酯、噻虫嗪、三唑磷、水胺硫磷、戊唑醇、氧乐果</v>
          </cell>
        </row>
        <row r="184">
          <cell r="C184" t="str">
            <v>XBJ25370826437230799ZX</v>
          </cell>
          <cell r="D184" t="str">
            <v>苯醚甲环唑、敌敌畏、啶虫脒、毒死蜱、二甲戊灵、甲拌磷、甲基异柳磷、腈菌唑、乐果、氯氟氰菊酯和高效氯氟氰菊酯、噻虫胺、噻虫嗪、三氯杀螨醇、水胺硫磷、辛硫磷、氧乐果、乙酰甲胺磷</v>
          </cell>
        </row>
        <row r="185">
          <cell r="C185" t="str">
            <v>XBJ25370826437230800ZX</v>
          </cell>
          <cell r="D185" t="str">
            <v>吡虫啉、敌敌畏、毒死蜱、甲拌磷、克百威、六六六、氯氟氰菊酯和高效氯氟氰菊酯、氯氰菊酯和高效氯氰菊酯、氯唑磷、噻虫胺、噻虫嗪</v>
          </cell>
        </row>
        <row r="186">
          <cell r="C186" t="str">
            <v>XBJ25370826437230801ZX</v>
          </cell>
          <cell r="D186" t="str">
            <v>挥发性盐基氮、呋喃唑酮代谢物、呋喃西林代谢物、氯霉素、五氯酚酸钠（以五氯酚计）、克伦特罗、莱克多巴胺、沙丁胺醇、喹乙醇、恩诺沙星、替米考星、磺胺类（总量）、氟苯尼考、多西环素、</v>
          </cell>
        </row>
        <row r="187">
          <cell r="C187" t="str">
            <v>XBJ25370826437230833ZX</v>
          </cell>
          <cell r="D187" t="str">
            <v>毒死蜱、甲胺磷、甲拌磷、甲基对硫磷、氯氟氰菊酯和高效氯氟氰菊酯、水胺硫磷、氧乐果</v>
          </cell>
        </row>
        <row r="188">
          <cell r="C188" t="str">
            <v>XBJ25370826437230834ZX</v>
          </cell>
          <cell r="D188" t="str">
            <v>铅（以Pb计）、铬（以Cr计）、毒死蜱、腐霉利、甲氨基阿维菌素苯甲酸盐、甲拌磷、乐果、六六六、氯氟氰菊酯和高效氯氟氰菊酯、氯氰菊酯和高效氯氰菊酯、氧乐果、乙酰甲胺磷</v>
          </cell>
        </row>
        <row r="189">
          <cell r="C189" t="str">
            <v>XBJ25370826437230835ZX</v>
          </cell>
          <cell r="D189" t="str">
            <v>镉（以Cd计）、吡虫啉、敌敌畏、毒死蜱、氟虫腈、甲胺磷、甲拌磷、乐果、水胺硫磷、氧乐果、乙酰甲胺磷</v>
          </cell>
        </row>
        <row r="190">
          <cell r="C190" t="str">
            <v>XBJ25370826437230836ZX</v>
          </cell>
          <cell r="D190" t="str">
            <v>水胺硫磷、联苯菊酯、氯氟氰菊酯和高效氯氟氰菊酯、氯唑磷、多菌灵</v>
          </cell>
        </row>
        <row r="191">
          <cell r="C191" t="str">
            <v>XBJ25370826437230844ZX</v>
          </cell>
          <cell r="D191" t="str">
            <v>铅（以Pb计）、亚硝酸盐（以NaNO2计）、苯甲酸及其钠盐（以苯甲酸计）、山梨酸及其钾盐（以山梨酸计）、脱氢乙酸及其钠盐（以脱氢乙酸计）、糖精钠（以糖精计）、甜蜜素（以环己基氨基磺酸计）、二氧化硫残留量、防腐剂混合使用时各自用量占其最大使用量的比例之和、安赛蜜</v>
          </cell>
        </row>
        <row r="192">
          <cell r="C192" t="str">
            <v>XBJ25370826437230845ZX</v>
          </cell>
          <cell r="D192" t="str">
            <v>铅（以Pb计）、苯甲酸及其钠盐（以苯甲酸计）、山梨酸及其钾盐（以山梨酸计）、脱氢乙酸及其钠盐（以脱氢乙酸计）、二氧化硫残留量</v>
          </cell>
        </row>
        <row r="193">
          <cell r="C193" t="str">
            <v>XBJ25370826437230846ZX</v>
          </cell>
          <cell r="D193" t="str">
            <v>镉（以Cd计）、吡虫啉、敌敌畏、毒死蜱、氟虫腈、甲胺磷、甲拌磷、乐果、水胺硫磷、氧乐果、乙酰甲胺磷</v>
          </cell>
        </row>
        <row r="194">
          <cell r="C194" t="str">
            <v>XBJ25370826437230847ZX</v>
          </cell>
          <cell r="D194" t="str">
            <v>镉（以Cd计）、百菌清、除虫脲、氯氟氰菊酯和高效氯氟氰菊酯、氯氰菊酯和高效氯氰菊酯</v>
          </cell>
        </row>
        <row r="195">
          <cell r="C195" t="str">
            <v>XBJ25370826437230858ZX</v>
          </cell>
          <cell r="D195" t="str">
            <v>多菌灵、克百威、联苯菊酯、水胺硫磷、乙螨唑</v>
          </cell>
        </row>
        <row r="196">
          <cell r="C196" t="str">
            <v>XBJ25370826437230859ZX</v>
          </cell>
          <cell r="D196" t="str">
            <v>丙溴磷、联苯菊酯、三唑磷、杀扑磷、水胺硫磷、氧乐果、苯醚甲环唑、狄氏剂</v>
          </cell>
        </row>
        <row r="197">
          <cell r="C197" t="str">
            <v>XBJ25370826437230765ZX</v>
          </cell>
          <cell r="D197" t="str">
            <v>甲硝唑、地美硝唑、呋喃唑酮代谢物、氟虫腈、氯霉素、氟苯尼考、甲砜霉素、恩诺沙星、氧氟沙星、沙拉沙星、磺胺类（总量）</v>
          </cell>
        </row>
        <row r="198">
          <cell r="C198" t="str">
            <v>XBJ25370826437230766ZX</v>
          </cell>
          <cell r="D198" t="str">
            <v>丙溴磷、联苯菊酯、三唑磷、杀扑磷、水胺硫磷、氧乐果、苯醚甲环唑、狄氏剂</v>
          </cell>
        </row>
        <row r="199">
          <cell r="C199" t="str">
            <v>XBJ25370826437230767ZX</v>
          </cell>
          <cell r="D199" t="str">
            <v>苯醚甲环唑、丙溴磷、联苯菊酯、三唑磷、水胺硫磷、氧乐果、氯氟氰菊酯和高效氯氟氰菊酯、甲拌磷、毒死蜱、杀扑磷</v>
          </cell>
        </row>
        <row r="200">
          <cell r="C200" t="str">
            <v>XBJ25370826437230768ZX</v>
          </cell>
          <cell r="D200" t="str">
            <v>苯甲酸及其钠盐（以苯甲酸计）、山梨酸及其钾盐（以山梨酸计）、糖精钠（以糖精计）、脱氢乙酸及其钠盐（以脱氢乙酸计）、甜蜜素（以环己基氨基磺酸计）</v>
          </cell>
        </row>
        <row r="201">
          <cell r="C201" t="str">
            <v>XBJ25370826437230789ZX</v>
          </cell>
          <cell r="D201" t="str">
            <v>敌敌畏、啶虫脒、毒死蜱、甲拌磷、氧乐果</v>
          </cell>
        </row>
        <row r="202">
          <cell r="C202" t="str">
            <v>XBJ25370826437230790ZX</v>
          </cell>
          <cell r="D202" t="str">
            <v>丙溴磷、联苯菊酯、三唑磷、杀扑磷、水胺硫磷、氧乐果、苯醚甲环唑、狄氏剂</v>
          </cell>
        </row>
        <row r="203">
          <cell r="C203" t="str">
            <v>XBJ25370826437230791ZX</v>
          </cell>
          <cell r="D203" t="str">
            <v>铅（以Pb计）、4-氯苯氧乙酸钠（以4-氯苯氧乙酸计）、6-苄基腺嘌呤（6-BA）、亚硫酸盐（以SO₂计）</v>
          </cell>
        </row>
        <row r="204">
          <cell r="C204" t="str">
            <v>XBJ25370826437230792ZX</v>
          </cell>
          <cell r="D204" t="str">
            <v>糖精钠(以糖精计)、铅(以 Pb 计)、苯甲酸及其钠盐(以苯甲酸计)、山梨酸及其钾盐(以山梨酸计)、甜蜜素(以环己基氨基磺酸计)、脱氢乙酸及其钠盐(以脱氢乙酸计)、防腐剂用量占其最大使用量比例之和、阿斯巴甜</v>
          </cell>
        </row>
        <row r="205">
          <cell r="C205" t="str">
            <v>XBJ25370826437230793ZX</v>
          </cell>
          <cell r="D205" t="str">
            <v>苯甲酸及其钠盐（以苯甲酸计）、山梨酸及其钾盐（以山梨酸计）、糖精钠（以糖精计）、脱氢乙酸及其钠盐（以脱氢乙酸计）、甜蜜素（以环己基氨基磺酸计）</v>
          </cell>
        </row>
        <row r="206">
          <cell r="C206" t="str">
            <v>XBJ25370826437230794ZX</v>
          </cell>
          <cell r="D206" t="str">
            <v>蛋白质、非脂乳固体、酸度、脂肪、三聚氰胺、铅（以Pb计）</v>
          </cell>
        </row>
        <row r="207">
          <cell r="C207" t="str">
            <v>XBJ25370826437230870ZX</v>
          </cell>
          <cell r="D207" t="str">
            <v>镉（以Cd计）、孔雀石绿、氯霉素、氟苯尼考、呋喃唑酮代谢物、呋喃西林代谢物、呋喃妥因代谢物、恩诺沙星、磺胺类（总量）、地西泮、氧氟沙星、诺氟沙星、培氟沙星</v>
          </cell>
        </row>
        <row r="208">
          <cell r="C208" t="str">
            <v>XBJ25370826437230865ZX</v>
          </cell>
          <cell r="D208" t="str">
            <v>倍硫磷、吡虫啉、吡唑醚菌酯、敌敌畏、啶虫脒、毒死蜱、氟虫腈、甲氨基阿维菌素苯甲酸盐、甲胺磷、甲拌磷、克百威、乐果、联苯菊酯、氯氟氰菊酯和高效氯氟氰菊酯、噻虫胺、噻虫嗪、三唑磷</v>
          </cell>
        </row>
        <row r="209">
          <cell r="C209" t="str">
            <v>XBJ25370826437230866ZX</v>
          </cell>
          <cell r="D209" t="str">
            <v>毒死蜱、氟虫腈、甲拌磷、氯氟氰菊酯和高效氯氟氰菊酯、噻虫胺</v>
          </cell>
        </row>
        <row r="210">
          <cell r="C210" t="str">
            <v>XBJ25370826437230867ZX</v>
          </cell>
          <cell r="D210" t="str">
            <v>阿维菌素、哒螨灵、敌敌畏、毒死蜱、腐霉利、甲氨基阿维菌素苯甲酸盐、甲拌磷、克百威、乐果、噻虫嗪</v>
          </cell>
        </row>
        <row r="211">
          <cell r="C211" t="str">
            <v>XBJ25370826437230868ZX</v>
          </cell>
          <cell r="D211" t="str">
            <v>吡唑醚菌酯、毒死蜱、氟虫腈、甲氨基阿维菌素苯甲酸盐、甲胺磷、甲拌磷、克百威、噻虫胺、噻虫嗪、氧乐果、乙酰甲胺磷</v>
          </cell>
        </row>
        <row r="212">
          <cell r="C212" t="str">
            <v>XBJ25370826437230869ZX</v>
          </cell>
          <cell r="D212" t="str">
            <v>吡唑醚菌酯、敌敌畏、毒死蜱、腐霉利、甲拌磷、氯氟氰菊酯和高效氯氟氰菊酯、噻虫嗪、烯酰吗啉、氧乐果</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59"/>
  <sheetViews>
    <sheetView tabSelected="1" workbookViewId="0">
      <selection activeCell="A210" sqref="A210:A359"/>
    </sheetView>
  </sheetViews>
  <sheetFormatPr defaultColWidth="9" defaultRowHeight="15.75"/>
  <cols>
    <col min="1" max="1" width="5.25" customWidth="1"/>
    <col min="2" max="2" width="13.375" style="3" customWidth="1"/>
    <col min="3" max="3" width="13.625" customWidth="1"/>
    <col min="4" max="4" width="10.875" customWidth="1"/>
    <col min="5" max="5" width="10.75" customWidth="1"/>
    <col min="6" max="6" width="17.875" style="3" customWidth="1"/>
    <col min="7" max="7" width="22.125" style="3" customWidth="1"/>
    <col min="8" max="8" width="14" customWidth="1"/>
    <col min="9" max="9" width="13.5" customWidth="1"/>
    <col min="10" max="10" width="7.5" customWidth="1"/>
    <col min="11" max="11" width="10.75" customWidth="1"/>
    <col min="12" max="12" width="10.375" customWidth="1"/>
    <col min="13" max="13" width="12.875" customWidth="1"/>
    <col min="14" max="15" width="14" customWidth="1"/>
    <col min="16" max="16" width="7.625" customWidth="1"/>
    <col min="17" max="17" width="49.625" customWidth="1"/>
    <col min="18" max="18" width="8.625" customWidth="1"/>
    <col min="19" max="19" width="11.75" customWidth="1"/>
  </cols>
  <sheetData>
    <row r="1" ht="18" spans="1:3">
      <c r="A1" s="4" t="s">
        <v>0</v>
      </c>
      <c r="B1" s="5"/>
      <c r="C1" s="4"/>
    </row>
    <row r="2" s="1" customFormat="1" ht="20.25" spans="1:19">
      <c r="A2" s="6" t="s">
        <v>1</v>
      </c>
      <c r="B2" s="6"/>
      <c r="C2" s="6"/>
      <c r="D2" s="6"/>
      <c r="E2" s="6"/>
      <c r="F2" s="6"/>
      <c r="G2" s="6"/>
      <c r="H2" s="6"/>
      <c r="I2" s="6"/>
      <c r="J2" s="6"/>
      <c r="K2" s="6"/>
      <c r="L2" s="6"/>
      <c r="M2" s="6"/>
      <c r="N2" s="6"/>
      <c r="O2" s="6"/>
      <c r="P2" s="6"/>
      <c r="Q2" s="6"/>
      <c r="R2" s="6"/>
      <c r="S2" s="6"/>
    </row>
    <row r="3" s="2" customFormat="1" ht="25.5" spans="1:19">
      <c r="A3" s="7" t="s">
        <v>2</v>
      </c>
      <c r="B3" s="7" t="s">
        <v>3</v>
      </c>
      <c r="C3" s="7" t="s">
        <v>4</v>
      </c>
      <c r="D3" s="7" t="s">
        <v>5</v>
      </c>
      <c r="E3" s="7" t="s">
        <v>6</v>
      </c>
      <c r="F3" s="7" t="s">
        <v>7</v>
      </c>
      <c r="G3" s="7" t="s">
        <v>8</v>
      </c>
      <c r="H3" s="7" t="s">
        <v>9</v>
      </c>
      <c r="I3" s="7" t="s">
        <v>10</v>
      </c>
      <c r="J3" s="7" t="s">
        <v>11</v>
      </c>
      <c r="K3" s="7" t="s">
        <v>12</v>
      </c>
      <c r="L3" s="7" t="s">
        <v>13</v>
      </c>
      <c r="M3" s="7" t="s">
        <v>14</v>
      </c>
      <c r="N3" s="7" t="s">
        <v>15</v>
      </c>
      <c r="O3" s="10" t="s">
        <v>16</v>
      </c>
      <c r="P3" s="7" t="s">
        <v>17</v>
      </c>
      <c r="Q3" s="7" t="s">
        <v>18</v>
      </c>
      <c r="R3" s="7" t="s">
        <v>19</v>
      </c>
      <c r="S3" s="7" t="s">
        <v>20</v>
      </c>
    </row>
    <row r="4" ht="87" customHeight="1" spans="1:19">
      <c r="A4" s="8">
        <v>1</v>
      </c>
      <c r="B4" s="9" t="s">
        <v>21</v>
      </c>
      <c r="C4" s="9" t="s">
        <v>22</v>
      </c>
      <c r="D4" s="9" t="s">
        <v>23</v>
      </c>
      <c r="E4" s="9" t="s">
        <v>24</v>
      </c>
      <c r="F4" s="9" t="s">
        <v>25</v>
      </c>
      <c r="G4" s="9" t="s">
        <v>26</v>
      </c>
      <c r="H4" s="9" t="s">
        <v>27</v>
      </c>
      <c r="I4" s="9" t="s">
        <v>28</v>
      </c>
      <c r="J4" s="9" t="s">
        <v>29</v>
      </c>
      <c r="K4" s="9" t="s">
        <v>30</v>
      </c>
      <c r="L4" s="9" t="s">
        <v>31</v>
      </c>
      <c r="M4" s="9" t="s">
        <v>32</v>
      </c>
      <c r="N4" s="9" t="s">
        <v>33</v>
      </c>
      <c r="O4" s="11" t="s">
        <v>34</v>
      </c>
      <c r="P4" s="8" t="s">
        <v>35</v>
      </c>
      <c r="Q4" s="8" t="str">
        <f>VLOOKUP(C4,[1]Sheet1!$C:$D,2,0)</f>
        <v>氨基酸态氮、全氮（以氮计）、铵盐（以占氨基酸态氮的百分比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4" s="8" t="s">
        <v>36</v>
      </c>
      <c r="S4" s="8" t="s">
        <v>37</v>
      </c>
    </row>
    <row r="5" ht="87" customHeight="1" spans="1:19">
      <c r="A5" s="8">
        <v>2</v>
      </c>
      <c r="B5" s="9" t="s">
        <v>38</v>
      </c>
      <c r="C5" s="9" t="s">
        <v>39</v>
      </c>
      <c r="D5" s="9" t="s">
        <v>23</v>
      </c>
      <c r="E5" s="9" t="s">
        <v>40</v>
      </c>
      <c r="F5" s="9" t="s">
        <v>25</v>
      </c>
      <c r="G5" s="9" t="s">
        <v>26</v>
      </c>
      <c r="H5" s="9" t="s">
        <v>27</v>
      </c>
      <c r="I5" s="9" t="s">
        <v>28</v>
      </c>
      <c r="J5" s="9" t="s">
        <v>29</v>
      </c>
      <c r="K5" s="9" t="s">
        <v>41</v>
      </c>
      <c r="L5" s="9" t="s">
        <v>31</v>
      </c>
      <c r="M5" s="9" t="s">
        <v>42</v>
      </c>
      <c r="N5" s="9" t="s">
        <v>33</v>
      </c>
      <c r="O5" s="11" t="s">
        <v>34</v>
      </c>
      <c r="P5" s="8" t="s">
        <v>35</v>
      </c>
      <c r="Q5" s="8" t="str">
        <f>VLOOKUP(C5,[1]Sheet1!$C:$D,2,0)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5" s="8" t="s">
        <v>36</v>
      </c>
      <c r="S5" s="8" t="s">
        <v>37</v>
      </c>
    </row>
    <row r="6" ht="60" customHeight="1" spans="1:19">
      <c r="A6" s="8">
        <v>3</v>
      </c>
      <c r="B6" s="9" t="s">
        <v>43</v>
      </c>
      <c r="C6" s="9" t="s">
        <v>44</v>
      </c>
      <c r="D6" s="9" t="s">
        <v>45</v>
      </c>
      <c r="E6" s="9" t="s">
        <v>46</v>
      </c>
      <c r="F6" s="9" t="s">
        <v>25</v>
      </c>
      <c r="G6" s="9" t="s">
        <v>26</v>
      </c>
      <c r="H6" s="9" t="s">
        <v>47</v>
      </c>
      <c r="I6" s="9" t="s">
        <v>47</v>
      </c>
      <c r="J6" s="9" t="s">
        <v>29</v>
      </c>
      <c r="K6" s="9" t="s">
        <v>48</v>
      </c>
      <c r="L6" s="9" t="s">
        <v>47</v>
      </c>
      <c r="M6" s="9" t="s">
        <v>49</v>
      </c>
      <c r="N6" s="9" t="s">
        <v>33</v>
      </c>
      <c r="O6" s="11" t="s">
        <v>34</v>
      </c>
      <c r="P6" s="8" t="s">
        <v>35</v>
      </c>
      <c r="Q6" s="8" t="str">
        <f>VLOOKUP(C6,[1]Sheet1!$C:$D,2,0)</f>
        <v>倍硫磷、吡虫啉、吡唑醚菌酯、敌敌畏、啶虫脒、毒死蜱、氟虫腈、甲氨基阿维菌素苯甲酸盐、甲胺磷、甲拌磷、克百威、乐果、联苯菊酯、氯氟氰菊酯和高效氯氟氰菊酯、噻虫胺、噻虫嗪、三唑磷</v>
      </c>
      <c r="R6" s="8" t="s">
        <v>36</v>
      </c>
      <c r="S6" s="8" t="s">
        <v>37</v>
      </c>
    </row>
    <row r="7" ht="46" customHeight="1" spans="1:19">
      <c r="A7" s="8">
        <v>4</v>
      </c>
      <c r="B7" s="9" t="s">
        <v>50</v>
      </c>
      <c r="C7" s="9" t="s">
        <v>51</v>
      </c>
      <c r="D7" s="9" t="s">
        <v>45</v>
      </c>
      <c r="E7" s="9" t="s">
        <v>52</v>
      </c>
      <c r="F7" s="9" t="s">
        <v>25</v>
      </c>
      <c r="G7" s="9" t="s">
        <v>26</v>
      </c>
      <c r="H7" s="9" t="s">
        <v>47</v>
      </c>
      <c r="I7" s="9" t="s">
        <v>47</v>
      </c>
      <c r="J7" s="9" t="s">
        <v>29</v>
      </c>
      <c r="K7" s="9" t="s">
        <v>48</v>
      </c>
      <c r="L7" s="9" t="s">
        <v>47</v>
      </c>
      <c r="M7" s="9" t="s">
        <v>53</v>
      </c>
      <c r="N7" s="9" t="s">
        <v>33</v>
      </c>
      <c r="O7" s="11" t="s">
        <v>34</v>
      </c>
      <c r="P7" s="8" t="s">
        <v>35</v>
      </c>
      <c r="Q7" s="8" t="str">
        <f>VLOOKUP(C7,[1]Sheet1!$C:$D,2,0)</f>
        <v>吡唑醚菌酯、毒死蜱、氟虫腈、甲氨基阿维菌素苯甲酸盐、甲胺磷、甲拌磷、克百威、噻虫胺、噻虫嗪、氧乐果、乙酰甲胺磷</v>
      </c>
      <c r="R7" s="8" t="s">
        <v>36</v>
      </c>
      <c r="S7" s="8" t="s">
        <v>37</v>
      </c>
    </row>
    <row r="8" ht="33" customHeight="1" spans="1:19">
      <c r="A8" s="8">
        <v>5</v>
      </c>
      <c r="B8" s="9" t="s">
        <v>54</v>
      </c>
      <c r="C8" s="9" t="s">
        <v>55</v>
      </c>
      <c r="D8" s="9" t="s">
        <v>45</v>
      </c>
      <c r="E8" s="9" t="s">
        <v>56</v>
      </c>
      <c r="F8" s="9" t="s">
        <v>25</v>
      </c>
      <c r="G8" s="9" t="s">
        <v>26</v>
      </c>
      <c r="H8" s="9" t="s">
        <v>47</v>
      </c>
      <c r="I8" s="9" t="s">
        <v>47</v>
      </c>
      <c r="J8" s="9" t="s">
        <v>29</v>
      </c>
      <c r="K8" s="9" t="s">
        <v>48</v>
      </c>
      <c r="L8" s="9" t="s">
        <v>47</v>
      </c>
      <c r="M8" s="9" t="s">
        <v>53</v>
      </c>
      <c r="N8" s="9" t="s">
        <v>33</v>
      </c>
      <c r="O8" s="11" t="s">
        <v>34</v>
      </c>
      <c r="P8" s="8" t="s">
        <v>35</v>
      </c>
      <c r="Q8" s="8" t="str">
        <f>VLOOKUP(C8,[1]Sheet1!$C:$D,2,0)</f>
        <v>毒死蜱、氟虫腈、甲拌磷、氯氟氰菊酯和高效氯氟氰菊酯、噻虫胺</v>
      </c>
      <c r="R8" s="8" t="s">
        <v>36</v>
      </c>
      <c r="S8" s="8" t="s">
        <v>37</v>
      </c>
    </row>
    <row r="9" ht="63" customHeight="1" spans="1:19">
      <c r="A9" s="8">
        <v>6</v>
      </c>
      <c r="B9" s="9" t="s">
        <v>57</v>
      </c>
      <c r="C9" s="9" t="s">
        <v>58</v>
      </c>
      <c r="D9" s="9" t="s">
        <v>45</v>
      </c>
      <c r="E9" s="9" t="s">
        <v>59</v>
      </c>
      <c r="F9" s="9" t="s">
        <v>25</v>
      </c>
      <c r="G9" s="9" t="s">
        <v>26</v>
      </c>
      <c r="H9" s="9" t="s">
        <v>47</v>
      </c>
      <c r="I9" s="9" t="s">
        <v>47</v>
      </c>
      <c r="J9" s="9" t="s">
        <v>29</v>
      </c>
      <c r="K9" s="9" t="s">
        <v>48</v>
      </c>
      <c r="L9" s="9" t="s">
        <v>47</v>
      </c>
      <c r="M9" s="9" t="s">
        <v>49</v>
      </c>
      <c r="N9" s="9" t="s">
        <v>33</v>
      </c>
      <c r="O9" s="11" t="s">
        <v>34</v>
      </c>
      <c r="P9" s="8" t="s">
        <v>35</v>
      </c>
      <c r="Q9" s="8" t="str">
        <f>VLOOKUP(C9,[1]Sheet1!$C:$D,2,0)</f>
        <v>镉（以Cd计）、吡虫啉、啶虫脒、毒死蜱、甲氨基阿维菌素苯甲酸盐、甲胺磷、甲拌磷、甲基异柳磷、氯氟氰菊酯和高效氯氟氰菊酯、氯氰菊酯和高效氯氰菊酯、水胺硫磷、氧乐果、乙酰甲胺磷</v>
      </c>
      <c r="R9" s="8" t="s">
        <v>36</v>
      </c>
      <c r="S9" s="8" t="s">
        <v>37</v>
      </c>
    </row>
    <row r="10" ht="90" customHeight="1" spans="1:19">
      <c r="A10" s="8">
        <v>7</v>
      </c>
      <c r="B10" s="9" t="s">
        <v>60</v>
      </c>
      <c r="C10" s="9" t="s">
        <v>61</v>
      </c>
      <c r="D10" s="9" t="s">
        <v>23</v>
      </c>
      <c r="E10" s="9" t="s">
        <v>62</v>
      </c>
      <c r="F10" s="9" t="s">
        <v>63</v>
      </c>
      <c r="G10" s="9" t="s">
        <v>64</v>
      </c>
      <c r="H10" s="9" t="s">
        <v>65</v>
      </c>
      <c r="I10" s="9" t="s">
        <v>66</v>
      </c>
      <c r="J10" s="9" t="s">
        <v>29</v>
      </c>
      <c r="K10" s="9" t="s">
        <v>30</v>
      </c>
      <c r="L10" s="9" t="s">
        <v>67</v>
      </c>
      <c r="M10" s="9" t="s">
        <v>68</v>
      </c>
      <c r="N10" s="9" t="s">
        <v>33</v>
      </c>
      <c r="O10" s="11" t="s">
        <v>34</v>
      </c>
      <c r="P10" s="8" t="s">
        <v>35</v>
      </c>
      <c r="Q10" s="8" t="str">
        <f>VLOOKUP(C10,[1]Sheet1!$C:$D,2,0)</f>
        <v>氨基酸态氮、全氮（以氮计）、铵盐（以占氨基酸态氮的百分比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10" s="8" t="s">
        <v>36</v>
      </c>
      <c r="S10" s="8" t="s">
        <v>37</v>
      </c>
    </row>
    <row r="11" ht="90" customHeight="1" spans="1:19">
      <c r="A11" s="8">
        <v>8</v>
      </c>
      <c r="B11" s="9" t="s">
        <v>69</v>
      </c>
      <c r="C11" s="9" t="s">
        <v>70</v>
      </c>
      <c r="D11" s="9" t="s">
        <v>23</v>
      </c>
      <c r="E11" s="9" t="s">
        <v>71</v>
      </c>
      <c r="F11" s="9" t="s">
        <v>63</v>
      </c>
      <c r="G11" s="9" t="s">
        <v>64</v>
      </c>
      <c r="H11" s="9" t="s">
        <v>72</v>
      </c>
      <c r="I11" s="9" t="s">
        <v>73</v>
      </c>
      <c r="J11" s="9" t="s">
        <v>29</v>
      </c>
      <c r="K11" s="9" t="s">
        <v>74</v>
      </c>
      <c r="L11" s="9" t="s">
        <v>75</v>
      </c>
      <c r="M11" s="9" t="s">
        <v>76</v>
      </c>
      <c r="N11" s="9" t="s">
        <v>33</v>
      </c>
      <c r="O11" s="11" t="s">
        <v>34</v>
      </c>
      <c r="P11" s="8" t="s">
        <v>35</v>
      </c>
      <c r="Q11" s="8" t="str">
        <f>VLOOKUP(C11,[1]Sheet1!$C:$D,2,0)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11" s="8" t="s">
        <v>36</v>
      </c>
      <c r="S11" s="8" t="s">
        <v>37</v>
      </c>
    </row>
    <row r="12" ht="41" customHeight="1" spans="1:19">
      <c r="A12" s="8">
        <v>9</v>
      </c>
      <c r="B12" s="9" t="s">
        <v>77</v>
      </c>
      <c r="C12" s="9" t="s">
        <v>78</v>
      </c>
      <c r="D12" s="9" t="s">
        <v>45</v>
      </c>
      <c r="E12" s="9" t="s">
        <v>79</v>
      </c>
      <c r="F12" s="9" t="s">
        <v>63</v>
      </c>
      <c r="G12" s="9" t="s">
        <v>64</v>
      </c>
      <c r="H12" s="9" t="s">
        <v>47</v>
      </c>
      <c r="I12" s="9" t="s">
        <v>47</v>
      </c>
      <c r="J12" s="9" t="s">
        <v>29</v>
      </c>
      <c r="K12" s="9" t="s">
        <v>48</v>
      </c>
      <c r="L12" s="9" t="s">
        <v>47</v>
      </c>
      <c r="M12" s="9" t="s">
        <v>80</v>
      </c>
      <c r="N12" s="9" t="s">
        <v>33</v>
      </c>
      <c r="O12" s="11" t="s">
        <v>34</v>
      </c>
      <c r="P12" s="8" t="s">
        <v>35</v>
      </c>
      <c r="Q12" s="8" t="str">
        <f>VLOOKUP(C12,[1]Sheet1!$C:$D,2,0)</f>
        <v>丙溴磷、联苯菊酯、三唑磷、杀扑磷、水胺硫磷、氧乐果、苯醚甲环唑、狄氏剂</v>
      </c>
      <c r="R12" s="8" t="s">
        <v>36</v>
      </c>
      <c r="S12" s="8" t="s">
        <v>37</v>
      </c>
    </row>
    <row r="13" ht="41" customHeight="1" spans="1:19">
      <c r="A13" s="8">
        <v>10</v>
      </c>
      <c r="B13" s="9" t="s">
        <v>81</v>
      </c>
      <c r="C13" s="9" t="s">
        <v>82</v>
      </c>
      <c r="D13" s="9" t="s">
        <v>45</v>
      </c>
      <c r="E13" s="9" t="s">
        <v>56</v>
      </c>
      <c r="F13" s="9" t="s">
        <v>63</v>
      </c>
      <c r="G13" s="9" t="s">
        <v>64</v>
      </c>
      <c r="H13" s="9" t="s">
        <v>47</v>
      </c>
      <c r="I13" s="9" t="s">
        <v>47</v>
      </c>
      <c r="J13" s="9" t="s">
        <v>29</v>
      </c>
      <c r="K13" s="9" t="s">
        <v>48</v>
      </c>
      <c r="L13" s="9" t="s">
        <v>47</v>
      </c>
      <c r="M13" s="9" t="s">
        <v>53</v>
      </c>
      <c r="N13" s="9" t="s">
        <v>33</v>
      </c>
      <c r="O13" s="11" t="s">
        <v>34</v>
      </c>
      <c r="P13" s="8" t="s">
        <v>35</v>
      </c>
      <c r="Q13" s="8" t="str">
        <f>VLOOKUP(C13,[1]Sheet1!$C:$D,2,0)</f>
        <v>毒死蜱、氟虫腈、甲拌磷、氯氟氰菊酯和高效氯氟氰菊酯、噻虫胺</v>
      </c>
      <c r="R13" s="8" t="s">
        <v>36</v>
      </c>
      <c r="S13" s="8" t="s">
        <v>37</v>
      </c>
    </row>
    <row r="14" ht="41" customHeight="1" spans="1:19">
      <c r="A14" s="8">
        <v>11</v>
      </c>
      <c r="B14" s="9" t="s">
        <v>83</v>
      </c>
      <c r="C14" s="9" t="s">
        <v>84</v>
      </c>
      <c r="D14" s="9" t="s">
        <v>45</v>
      </c>
      <c r="E14" s="9" t="s">
        <v>85</v>
      </c>
      <c r="F14" s="9" t="s">
        <v>63</v>
      </c>
      <c r="G14" s="9" t="s">
        <v>64</v>
      </c>
      <c r="H14" s="9" t="s">
        <v>47</v>
      </c>
      <c r="I14" s="9" t="s">
        <v>47</v>
      </c>
      <c r="J14" s="9" t="s">
        <v>29</v>
      </c>
      <c r="K14" s="9" t="s">
        <v>48</v>
      </c>
      <c r="L14" s="9" t="s">
        <v>47</v>
      </c>
      <c r="M14" s="9" t="s">
        <v>86</v>
      </c>
      <c r="N14" s="9" t="s">
        <v>33</v>
      </c>
      <c r="O14" s="11" t="s">
        <v>34</v>
      </c>
      <c r="P14" s="8" t="s">
        <v>35</v>
      </c>
      <c r="Q14" s="8" t="str">
        <f>VLOOKUP(C14,[1]Sheet1!$C:$D,2,0)</f>
        <v>毒死蜱、甲胺磷、甲拌磷、甲基对硫磷、氯氟氰菊酯和高效氯氟氰菊酯、水胺硫磷、氧乐果</v>
      </c>
      <c r="R14" s="8" t="s">
        <v>36</v>
      </c>
      <c r="S14" s="8" t="s">
        <v>37</v>
      </c>
    </row>
    <row r="15" ht="102" customHeight="1" spans="1:19">
      <c r="A15" s="8">
        <v>12</v>
      </c>
      <c r="B15" s="9" t="s">
        <v>87</v>
      </c>
      <c r="C15" s="9" t="s">
        <v>88</v>
      </c>
      <c r="D15" s="9" t="s">
        <v>23</v>
      </c>
      <c r="E15" s="9" t="s">
        <v>62</v>
      </c>
      <c r="F15" s="9" t="s">
        <v>89</v>
      </c>
      <c r="G15" s="9" t="s">
        <v>90</v>
      </c>
      <c r="H15" s="9" t="s">
        <v>65</v>
      </c>
      <c r="I15" s="9" t="s">
        <v>66</v>
      </c>
      <c r="J15" s="9" t="s">
        <v>29</v>
      </c>
      <c r="K15" s="9" t="s">
        <v>30</v>
      </c>
      <c r="L15" s="9" t="s">
        <v>67</v>
      </c>
      <c r="M15" s="9" t="s">
        <v>68</v>
      </c>
      <c r="N15" s="9" t="s">
        <v>33</v>
      </c>
      <c r="O15" s="11" t="s">
        <v>34</v>
      </c>
      <c r="P15" s="8" t="s">
        <v>35</v>
      </c>
      <c r="Q15" s="8" t="str">
        <f>VLOOKUP(C15,[1]Sheet1!$C:$D,2,0)</f>
        <v>氨基酸态氮、全氮（以氮计）、铵盐（以占氨基酸态氮的百分比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15" s="8" t="s">
        <v>36</v>
      </c>
      <c r="S15" s="8" t="s">
        <v>37</v>
      </c>
    </row>
    <row r="16" ht="102" customHeight="1" spans="1:19">
      <c r="A16" s="8">
        <v>13</v>
      </c>
      <c r="B16" s="9" t="s">
        <v>91</v>
      </c>
      <c r="C16" s="9" t="s">
        <v>92</v>
      </c>
      <c r="D16" s="9" t="s">
        <v>23</v>
      </c>
      <c r="E16" s="9" t="s">
        <v>93</v>
      </c>
      <c r="F16" s="9" t="s">
        <v>89</v>
      </c>
      <c r="G16" s="9" t="s">
        <v>90</v>
      </c>
      <c r="H16" s="9" t="s">
        <v>65</v>
      </c>
      <c r="I16" s="9" t="s">
        <v>66</v>
      </c>
      <c r="J16" s="9" t="s">
        <v>29</v>
      </c>
      <c r="K16" s="9" t="s">
        <v>30</v>
      </c>
      <c r="L16" s="9" t="s">
        <v>67</v>
      </c>
      <c r="M16" s="9" t="s">
        <v>94</v>
      </c>
      <c r="N16" s="9" t="s">
        <v>33</v>
      </c>
      <c r="O16" s="11" t="s">
        <v>34</v>
      </c>
      <c r="P16" s="8" t="s">
        <v>35</v>
      </c>
      <c r="Q16" s="8" t="str">
        <f>VLOOKUP(C16,[1]Sheet1!$C:$D,2,0)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16" s="8" t="s">
        <v>36</v>
      </c>
      <c r="S16" s="8" t="s">
        <v>37</v>
      </c>
    </row>
    <row r="17" ht="57" customHeight="1" spans="1:19">
      <c r="A17" s="8">
        <v>14</v>
      </c>
      <c r="B17" s="9" t="s">
        <v>95</v>
      </c>
      <c r="C17" s="9" t="s">
        <v>96</v>
      </c>
      <c r="D17" s="9" t="s">
        <v>45</v>
      </c>
      <c r="E17" s="9" t="s">
        <v>52</v>
      </c>
      <c r="F17" s="9" t="s">
        <v>89</v>
      </c>
      <c r="G17" s="9" t="s">
        <v>90</v>
      </c>
      <c r="H17" s="9" t="s">
        <v>47</v>
      </c>
      <c r="I17" s="9" t="s">
        <v>47</v>
      </c>
      <c r="J17" s="9" t="s">
        <v>29</v>
      </c>
      <c r="K17" s="9" t="s">
        <v>48</v>
      </c>
      <c r="L17" s="9" t="s">
        <v>47</v>
      </c>
      <c r="M17" s="9" t="s">
        <v>49</v>
      </c>
      <c r="N17" s="9" t="s">
        <v>33</v>
      </c>
      <c r="O17" s="11" t="s">
        <v>34</v>
      </c>
      <c r="P17" s="8" t="s">
        <v>35</v>
      </c>
      <c r="Q17" s="8" t="str">
        <f>VLOOKUP(C17,[1]Sheet1!$C:$D,2,0)</f>
        <v>吡唑醚菌酯、毒死蜱、氟虫腈、甲氨基阿维菌素苯甲酸盐、甲胺磷、甲拌磷、克百威、噻虫胺、噻虫嗪、氧乐果、乙酰甲胺磷</v>
      </c>
      <c r="R17" s="8" t="s">
        <v>36</v>
      </c>
      <c r="S17" s="8" t="s">
        <v>37</v>
      </c>
    </row>
    <row r="18" ht="57" customHeight="1" spans="1:19">
      <c r="A18" s="8">
        <v>15</v>
      </c>
      <c r="B18" s="9" t="s">
        <v>97</v>
      </c>
      <c r="C18" s="9" t="s">
        <v>98</v>
      </c>
      <c r="D18" s="9" t="s">
        <v>45</v>
      </c>
      <c r="E18" s="9" t="s">
        <v>56</v>
      </c>
      <c r="F18" s="9" t="s">
        <v>89</v>
      </c>
      <c r="G18" s="9" t="s">
        <v>90</v>
      </c>
      <c r="H18" s="9" t="s">
        <v>47</v>
      </c>
      <c r="I18" s="9" t="s">
        <v>47</v>
      </c>
      <c r="J18" s="9" t="s">
        <v>29</v>
      </c>
      <c r="K18" s="9" t="s">
        <v>48</v>
      </c>
      <c r="L18" s="9" t="s">
        <v>47</v>
      </c>
      <c r="M18" s="9" t="s">
        <v>49</v>
      </c>
      <c r="N18" s="9" t="s">
        <v>33</v>
      </c>
      <c r="O18" s="11" t="s">
        <v>34</v>
      </c>
      <c r="P18" s="8" t="s">
        <v>35</v>
      </c>
      <c r="Q18" s="8" t="str">
        <f>VLOOKUP(C18,[1]Sheet1!$C:$D,2,0)</f>
        <v>毒死蜱、氟虫腈、甲拌磷、氯氟氰菊酯和高效氯氟氰菊酯、噻虫胺</v>
      </c>
      <c r="R18" s="8" t="s">
        <v>36</v>
      </c>
      <c r="S18" s="8" t="s">
        <v>37</v>
      </c>
    </row>
    <row r="19" ht="69" customHeight="1" spans="1:19">
      <c r="A19" s="8">
        <v>16</v>
      </c>
      <c r="B19" s="9" t="s">
        <v>99</v>
      </c>
      <c r="C19" s="9" t="s">
        <v>100</v>
      </c>
      <c r="D19" s="9" t="s">
        <v>45</v>
      </c>
      <c r="E19" s="9" t="s">
        <v>46</v>
      </c>
      <c r="F19" s="9" t="s">
        <v>89</v>
      </c>
      <c r="G19" s="9" t="s">
        <v>90</v>
      </c>
      <c r="H19" s="9" t="s">
        <v>47</v>
      </c>
      <c r="I19" s="9" t="s">
        <v>47</v>
      </c>
      <c r="J19" s="9" t="s">
        <v>29</v>
      </c>
      <c r="K19" s="9" t="s">
        <v>48</v>
      </c>
      <c r="L19" s="9" t="s">
        <v>47</v>
      </c>
      <c r="M19" s="9" t="s">
        <v>49</v>
      </c>
      <c r="N19" s="9" t="s">
        <v>33</v>
      </c>
      <c r="O19" s="11" t="s">
        <v>34</v>
      </c>
      <c r="P19" s="8" t="s">
        <v>35</v>
      </c>
      <c r="Q19" s="8" t="str">
        <f>VLOOKUP(C19,[1]Sheet1!$C:$D,2,0)</f>
        <v>倍硫磷、吡虫啉、吡唑醚菌酯、敌敌畏、啶虫脒、毒死蜱、氟虫腈、甲氨基阿维菌素苯甲酸盐、甲胺磷、甲拌磷、克百威、乐果、联苯菊酯、氯氟氰菊酯和高效氯氟氰菊酯、噻虫胺、噻虫嗪、三唑磷</v>
      </c>
      <c r="R19" s="8" t="s">
        <v>36</v>
      </c>
      <c r="S19" s="8" t="s">
        <v>37</v>
      </c>
    </row>
    <row r="20" ht="44" customHeight="1" spans="1:19">
      <c r="A20" s="8">
        <v>17</v>
      </c>
      <c r="B20" s="9" t="s">
        <v>101</v>
      </c>
      <c r="C20" s="9" t="s">
        <v>102</v>
      </c>
      <c r="D20" s="9" t="s">
        <v>45</v>
      </c>
      <c r="E20" s="9" t="s">
        <v>103</v>
      </c>
      <c r="F20" s="9" t="s">
        <v>89</v>
      </c>
      <c r="G20" s="9" t="s">
        <v>90</v>
      </c>
      <c r="H20" s="9" t="s">
        <v>47</v>
      </c>
      <c r="I20" s="9" t="s">
        <v>47</v>
      </c>
      <c r="J20" s="9" t="s">
        <v>29</v>
      </c>
      <c r="K20" s="9" t="s">
        <v>48</v>
      </c>
      <c r="L20" s="9" t="s">
        <v>47</v>
      </c>
      <c r="M20" s="9" t="s">
        <v>49</v>
      </c>
      <c r="N20" s="9" t="s">
        <v>33</v>
      </c>
      <c r="O20" s="11" t="s">
        <v>34</v>
      </c>
      <c r="P20" s="8" t="s">
        <v>35</v>
      </c>
      <c r="Q20" s="8" t="str">
        <f>VLOOKUP(C20,[1]Sheet1!$C:$D,2,0)</f>
        <v>倍硫磷、吡虫啉、吡唑醚菌酯、毒死蜱、氟虫腈、噻虫胺、噻虫嗪、水胺硫磷、氧乐果</v>
      </c>
      <c r="R20" s="8" t="s">
        <v>36</v>
      </c>
      <c r="S20" s="8" t="s">
        <v>37</v>
      </c>
    </row>
    <row r="21" ht="63" customHeight="1" spans="1:19">
      <c r="A21" s="8">
        <v>18</v>
      </c>
      <c r="B21" s="9" t="s">
        <v>104</v>
      </c>
      <c r="C21" s="9" t="s">
        <v>105</v>
      </c>
      <c r="D21" s="9" t="s">
        <v>45</v>
      </c>
      <c r="E21" s="9" t="s">
        <v>106</v>
      </c>
      <c r="F21" s="9" t="s">
        <v>107</v>
      </c>
      <c r="G21" s="9" t="s">
        <v>108</v>
      </c>
      <c r="H21" s="9" t="s">
        <v>47</v>
      </c>
      <c r="I21" s="9" t="s">
        <v>47</v>
      </c>
      <c r="J21" s="9" t="s">
        <v>29</v>
      </c>
      <c r="K21" s="9" t="s">
        <v>48</v>
      </c>
      <c r="L21" s="9" t="s">
        <v>47</v>
      </c>
      <c r="M21" s="9" t="s">
        <v>109</v>
      </c>
      <c r="N21" s="9" t="s">
        <v>33</v>
      </c>
      <c r="O21" s="11" t="s">
        <v>34</v>
      </c>
      <c r="P21" s="8" t="s">
        <v>35</v>
      </c>
      <c r="Q21" s="8" t="str">
        <f>VLOOKUP(C21,[1]Sheet1!$C:$D,2,0)</f>
        <v>苯醚甲环唑、丙溴磷、联苯菊酯、三唑磷、水胺硫磷、氧乐果、氯氟氰菊酯和高效氯氟氰菊酯、甲拌磷、毒死蜱、杀扑磷</v>
      </c>
      <c r="R21" s="8" t="s">
        <v>36</v>
      </c>
      <c r="S21" s="8" t="s">
        <v>37</v>
      </c>
    </row>
    <row r="22" ht="41" customHeight="1" spans="1:19">
      <c r="A22" s="8">
        <v>19</v>
      </c>
      <c r="B22" s="9" t="s">
        <v>110</v>
      </c>
      <c r="C22" s="9" t="s">
        <v>111</v>
      </c>
      <c r="D22" s="9" t="s">
        <v>45</v>
      </c>
      <c r="E22" s="9" t="s">
        <v>112</v>
      </c>
      <c r="F22" s="9" t="s">
        <v>107</v>
      </c>
      <c r="G22" s="9" t="s">
        <v>108</v>
      </c>
      <c r="H22" s="9" t="s">
        <v>47</v>
      </c>
      <c r="I22" s="9" t="s">
        <v>47</v>
      </c>
      <c r="J22" s="9" t="s">
        <v>29</v>
      </c>
      <c r="K22" s="9" t="s">
        <v>48</v>
      </c>
      <c r="L22" s="9" t="s">
        <v>47</v>
      </c>
      <c r="M22" s="9" t="s">
        <v>109</v>
      </c>
      <c r="N22" s="9" t="s">
        <v>33</v>
      </c>
      <c r="O22" s="11" t="s">
        <v>34</v>
      </c>
      <c r="P22" s="8" t="s">
        <v>35</v>
      </c>
      <c r="Q22" s="8" t="str">
        <f>VLOOKUP(C22,[1]Sheet1!$C:$D,2,0)</f>
        <v>吡虫啉、敌敌畏、毒死蜱、多菌灵、克百威、氯氟氰菊酯和高效氯氟氰菊酯、氧乐果、苯醚甲环唑、噻虫嗪</v>
      </c>
      <c r="R22" s="8" t="s">
        <v>36</v>
      </c>
      <c r="S22" s="8" t="s">
        <v>37</v>
      </c>
    </row>
    <row r="23" ht="41" customHeight="1" spans="1:19">
      <c r="A23" s="8">
        <v>20</v>
      </c>
      <c r="B23" s="9" t="s">
        <v>113</v>
      </c>
      <c r="C23" s="9" t="s">
        <v>114</v>
      </c>
      <c r="D23" s="9" t="s">
        <v>45</v>
      </c>
      <c r="E23" s="9" t="s">
        <v>79</v>
      </c>
      <c r="F23" s="9" t="s">
        <v>107</v>
      </c>
      <c r="G23" s="9" t="s">
        <v>108</v>
      </c>
      <c r="H23" s="9" t="s">
        <v>47</v>
      </c>
      <c r="I23" s="9" t="s">
        <v>47</v>
      </c>
      <c r="J23" s="9" t="s">
        <v>29</v>
      </c>
      <c r="K23" s="9" t="s">
        <v>48</v>
      </c>
      <c r="L23" s="9" t="s">
        <v>47</v>
      </c>
      <c r="M23" s="9" t="s">
        <v>115</v>
      </c>
      <c r="N23" s="9" t="s">
        <v>33</v>
      </c>
      <c r="O23" s="11" t="s">
        <v>34</v>
      </c>
      <c r="P23" s="8" t="s">
        <v>35</v>
      </c>
      <c r="Q23" s="8" t="str">
        <f>VLOOKUP(C23,[1]Sheet1!$C:$D,2,0)</f>
        <v>丙溴磷、联苯菊酯、三唑磷、杀扑磷、水胺硫磷、氧乐果、苯醚甲环唑、狄氏剂</v>
      </c>
      <c r="R23" s="8" t="s">
        <v>36</v>
      </c>
      <c r="S23" s="8" t="s">
        <v>37</v>
      </c>
    </row>
    <row r="24" ht="61" customHeight="1" spans="1:19">
      <c r="A24" s="8">
        <v>21</v>
      </c>
      <c r="B24" s="9" t="s">
        <v>116</v>
      </c>
      <c r="C24" s="9" t="s">
        <v>117</v>
      </c>
      <c r="D24" s="9" t="s">
        <v>45</v>
      </c>
      <c r="E24" s="9" t="s">
        <v>118</v>
      </c>
      <c r="F24" s="9" t="s">
        <v>107</v>
      </c>
      <c r="G24" s="9" t="s">
        <v>108</v>
      </c>
      <c r="H24" s="9" t="s">
        <v>47</v>
      </c>
      <c r="I24" s="9" t="s">
        <v>47</v>
      </c>
      <c r="J24" s="9" t="s">
        <v>29</v>
      </c>
      <c r="K24" s="9" t="s">
        <v>48</v>
      </c>
      <c r="L24" s="9" t="s">
        <v>47</v>
      </c>
      <c r="M24" s="9" t="s">
        <v>109</v>
      </c>
      <c r="N24" s="9" t="s">
        <v>33</v>
      </c>
      <c r="O24" s="11" t="s">
        <v>34</v>
      </c>
      <c r="P24" s="8" t="s">
        <v>35</v>
      </c>
      <c r="Q24" s="8" t="str">
        <f>VLOOKUP(C24,[1]Sheet1!$C:$D,2,0)</f>
        <v>苯醚甲环唑、丙溴磷、联苯菊酯、三唑磷、水胺硫磷、氧乐果、氯氟氰菊酯和高效氯氟氰菊酯、甲拌磷、毒死蜱、杀扑磷</v>
      </c>
      <c r="R24" s="8" t="s">
        <v>36</v>
      </c>
      <c r="S24" s="8" t="s">
        <v>37</v>
      </c>
    </row>
    <row r="25" ht="85" customHeight="1" spans="1:19">
      <c r="A25" s="8">
        <v>22</v>
      </c>
      <c r="B25" s="9" t="s">
        <v>119</v>
      </c>
      <c r="C25" s="9" t="s">
        <v>120</v>
      </c>
      <c r="D25" s="9" t="s">
        <v>121</v>
      </c>
      <c r="E25" s="9" t="s">
        <v>122</v>
      </c>
      <c r="F25" s="9" t="s">
        <v>107</v>
      </c>
      <c r="G25" s="9" t="s">
        <v>108</v>
      </c>
      <c r="H25" s="9" t="s">
        <v>47</v>
      </c>
      <c r="I25" s="9" t="s">
        <v>47</v>
      </c>
      <c r="J25" s="9" t="s">
        <v>29</v>
      </c>
      <c r="K25" s="9" t="s">
        <v>48</v>
      </c>
      <c r="L25" s="9" t="s">
        <v>47</v>
      </c>
      <c r="M25" s="9" t="s">
        <v>123</v>
      </c>
      <c r="N25" s="9" t="s">
        <v>33</v>
      </c>
      <c r="O25" s="11" t="s">
        <v>34</v>
      </c>
      <c r="P25" s="8" t="s">
        <v>35</v>
      </c>
      <c r="Q25" s="8" t="str">
        <f>VLOOKUP(C25,[1]Sheet1!$C:$D,2,0)</f>
        <v>酸价（以脂肪计）（KOH）、过氧化值（以脂肪计）、铅（以Pb计）、黄曲霉毒素B1、苯甲酸及其钠盐（以苯甲酸计）、山梨酸及其钾盐（以山梨酸计）、脱氢乙酸及其钠盐（以脱氢乙酸计）、二氧化硫残留量、糖精钠（以糖精计）、甜蜜素（以环己基氨基磺酸计）</v>
      </c>
      <c r="R25" s="8" t="s">
        <v>36</v>
      </c>
      <c r="S25" s="8" t="s">
        <v>37</v>
      </c>
    </row>
    <row r="26" ht="85" customHeight="1" spans="1:19">
      <c r="A26" s="8">
        <v>23</v>
      </c>
      <c r="B26" s="9" t="s">
        <v>124</v>
      </c>
      <c r="C26" s="9" t="s">
        <v>125</v>
      </c>
      <c r="D26" s="9" t="s">
        <v>121</v>
      </c>
      <c r="E26" s="9" t="s">
        <v>126</v>
      </c>
      <c r="F26" s="9" t="s">
        <v>107</v>
      </c>
      <c r="G26" s="9" t="s">
        <v>108</v>
      </c>
      <c r="H26" s="9" t="s">
        <v>47</v>
      </c>
      <c r="I26" s="9" t="s">
        <v>47</v>
      </c>
      <c r="J26" s="9" t="s">
        <v>29</v>
      </c>
      <c r="K26" s="9" t="s">
        <v>48</v>
      </c>
      <c r="L26" s="9" t="s">
        <v>47</v>
      </c>
      <c r="M26" s="9" t="s">
        <v>123</v>
      </c>
      <c r="N26" s="9" t="s">
        <v>33</v>
      </c>
      <c r="O26" s="11" t="s">
        <v>34</v>
      </c>
      <c r="P26" s="8" t="s">
        <v>35</v>
      </c>
      <c r="Q26" s="8" t="str">
        <f>VLOOKUP(C26,[1]Sheet1!$C:$D,2,0)</f>
        <v>酸价（以脂肪计）（KOH）、过氧化值（以脂肪计）、铅（以Pb计）、黄曲霉毒素B1、苯甲酸及其钠盐（以苯甲酸计）、山梨酸及其钾盐（以山梨酸计）、脱氢乙酸及其钠盐（以脱氢乙酸计）、二氧化硫残留量、糖精钠（以糖精计）、甜蜜素（以环己基氨基磺酸计）</v>
      </c>
      <c r="R26" s="8" t="s">
        <v>36</v>
      </c>
      <c r="S26" s="8" t="s">
        <v>37</v>
      </c>
    </row>
    <row r="27" ht="51" customHeight="1" spans="1:19">
      <c r="A27" s="8">
        <v>24</v>
      </c>
      <c r="B27" s="9" t="s">
        <v>127</v>
      </c>
      <c r="C27" s="9" t="s">
        <v>128</v>
      </c>
      <c r="D27" s="9" t="s">
        <v>45</v>
      </c>
      <c r="E27" s="9" t="s">
        <v>52</v>
      </c>
      <c r="F27" s="9" t="s">
        <v>129</v>
      </c>
      <c r="G27" s="9" t="s">
        <v>130</v>
      </c>
      <c r="H27" s="9" t="s">
        <v>47</v>
      </c>
      <c r="I27" s="9" t="s">
        <v>47</v>
      </c>
      <c r="J27" s="9" t="s">
        <v>29</v>
      </c>
      <c r="K27" s="9" t="s">
        <v>48</v>
      </c>
      <c r="L27" s="9" t="s">
        <v>47</v>
      </c>
      <c r="M27" s="9" t="s">
        <v>131</v>
      </c>
      <c r="N27" s="9" t="s">
        <v>33</v>
      </c>
      <c r="O27" s="11" t="s">
        <v>34</v>
      </c>
      <c r="P27" s="8" t="s">
        <v>35</v>
      </c>
      <c r="Q27" s="8" t="str">
        <f>VLOOKUP(C27,[1]Sheet1!$C:$D,2,0)</f>
        <v>吡唑醚菌酯、毒死蜱、氟虫腈、甲氨基阿维菌素苯甲酸盐、甲胺磷、甲拌磷、克百威、噻虫胺、噻虫嗪、氧乐果、乙酰甲胺磷</v>
      </c>
      <c r="R27" s="8" t="s">
        <v>36</v>
      </c>
      <c r="S27" s="8" t="s">
        <v>37</v>
      </c>
    </row>
    <row r="28" ht="76" customHeight="1" spans="1:19">
      <c r="A28" s="8">
        <v>25</v>
      </c>
      <c r="B28" s="9" t="s">
        <v>132</v>
      </c>
      <c r="C28" s="9" t="s">
        <v>133</v>
      </c>
      <c r="D28" s="9" t="s">
        <v>45</v>
      </c>
      <c r="E28" s="9" t="s">
        <v>46</v>
      </c>
      <c r="F28" s="9" t="s">
        <v>129</v>
      </c>
      <c r="G28" s="9" t="s">
        <v>130</v>
      </c>
      <c r="H28" s="9" t="s">
        <v>47</v>
      </c>
      <c r="I28" s="9" t="s">
        <v>47</v>
      </c>
      <c r="J28" s="9" t="s">
        <v>29</v>
      </c>
      <c r="K28" s="9" t="s">
        <v>48</v>
      </c>
      <c r="L28" s="9" t="s">
        <v>47</v>
      </c>
      <c r="M28" s="9" t="s">
        <v>131</v>
      </c>
      <c r="N28" s="9" t="s">
        <v>33</v>
      </c>
      <c r="O28" s="11" t="s">
        <v>34</v>
      </c>
      <c r="P28" s="8" t="s">
        <v>35</v>
      </c>
      <c r="Q28" s="8" t="str">
        <f>VLOOKUP(C28,[1]Sheet1!$C:$D,2,0)</f>
        <v>倍硫磷、吡虫啉、吡唑醚菌酯、敌敌畏、啶虫脒、毒死蜱、氟虫腈、甲氨基阿维菌素苯甲酸盐、甲胺磷、甲拌磷、克百威、乐果、联苯菊酯、氯氟氰菊酯和高效氯氟氰菊酯、噻虫胺、噻虫嗪、三唑磷</v>
      </c>
      <c r="R28" s="8" t="s">
        <v>36</v>
      </c>
      <c r="S28" s="8" t="s">
        <v>37</v>
      </c>
    </row>
    <row r="29" ht="56" customHeight="1" spans="1:19">
      <c r="A29" s="8">
        <v>26</v>
      </c>
      <c r="B29" s="9" t="s">
        <v>134</v>
      </c>
      <c r="C29" s="9" t="s">
        <v>135</v>
      </c>
      <c r="D29" s="9" t="s">
        <v>45</v>
      </c>
      <c r="E29" s="9" t="s">
        <v>56</v>
      </c>
      <c r="F29" s="9" t="s">
        <v>129</v>
      </c>
      <c r="G29" s="9" t="s">
        <v>130</v>
      </c>
      <c r="H29" s="9" t="s">
        <v>47</v>
      </c>
      <c r="I29" s="9" t="s">
        <v>47</v>
      </c>
      <c r="J29" s="9" t="s">
        <v>29</v>
      </c>
      <c r="K29" s="9" t="s">
        <v>48</v>
      </c>
      <c r="L29" s="9" t="s">
        <v>47</v>
      </c>
      <c r="M29" s="9" t="s">
        <v>131</v>
      </c>
      <c r="N29" s="9" t="s">
        <v>33</v>
      </c>
      <c r="O29" s="11" t="s">
        <v>34</v>
      </c>
      <c r="P29" s="8" t="s">
        <v>35</v>
      </c>
      <c r="Q29" s="8" t="str">
        <f>VLOOKUP(C29,[1]Sheet1!$C:$D,2,0)</f>
        <v>毒死蜱、氟虫腈、甲拌磷、氯氟氰菊酯和高效氯氟氰菊酯、噻虫胺</v>
      </c>
      <c r="R29" s="8" t="s">
        <v>36</v>
      </c>
      <c r="S29" s="8" t="s">
        <v>37</v>
      </c>
    </row>
    <row r="30" ht="56" customHeight="1" spans="1:19">
      <c r="A30" s="8">
        <v>27</v>
      </c>
      <c r="B30" s="9" t="s">
        <v>136</v>
      </c>
      <c r="C30" s="9" t="s">
        <v>137</v>
      </c>
      <c r="D30" s="9" t="s">
        <v>45</v>
      </c>
      <c r="E30" s="9" t="s">
        <v>85</v>
      </c>
      <c r="F30" s="9" t="s">
        <v>129</v>
      </c>
      <c r="G30" s="9" t="s">
        <v>130</v>
      </c>
      <c r="H30" s="9" t="s">
        <v>47</v>
      </c>
      <c r="I30" s="9" t="s">
        <v>47</v>
      </c>
      <c r="J30" s="9" t="s">
        <v>29</v>
      </c>
      <c r="K30" s="9" t="s">
        <v>48</v>
      </c>
      <c r="L30" s="9" t="s">
        <v>47</v>
      </c>
      <c r="M30" s="9" t="s">
        <v>131</v>
      </c>
      <c r="N30" s="9" t="s">
        <v>33</v>
      </c>
      <c r="O30" s="11" t="s">
        <v>34</v>
      </c>
      <c r="P30" s="8" t="s">
        <v>35</v>
      </c>
      <c r="Q30" s="8" t="str">
        <f>VLOOKUP(C30,[1]Sheet1!$C:$D,2,0)</f>
        <v>毒死蜱、甲胺磷、甲拌磷、甲基对硫磷、氯氟氰菊酯和高效氯氟氰菊酯、水胺硫磷、氧乐果</v>
      </c>
      <c r="R30" s="8" t="s">
        <v>36</v>
      </c>
      <c r="S30" s="8" t="s">
        <v>37</v>
      </c>
    </row>
    <row r="31" ht="102" customHeight="1" spans="1:19">
      <c r="A31" s="8">
        <v>28</v>
      </c>
      <c r="B31" s="9" t="s">
        <v>138</v>
      </c>
      <c r="C31" s="9" t="s">
        <v>139</v>
      </c>
      <c r="D31" s="9" t="s">
        <v>23</v>
      </c>
      <c r="E31" s="9" t="s">
        <v>140</v>
      </c>
      <c r="F31" s="9" t="s">
        <v>129</v>
      </c>
      <c r="G31" s="9" t="s">
        <v>130</v>
      </c>
      <c r="H31" s="9" t="s">
        <v>27</v>
      </c>
      <c r="I31" s="9" t="s">
        <v>28</v>
      </c>
      <c r="J31" s="9" t="s">
        <v>29</v>
      </c>
      <c r="K31" s="9" t="s">
        <v>30</v>
      </c>
      <c r="L31" s="9" t="s">
        <v>31</v>
      </c>
      <c r="M31" s="9" t="s">
        <v>141</v>
      </c>
      <c r="N31" s="9" t="s">
        <v>33</v>
      </c>
      <c r="O31" s="11" t="s">
        <v>34</v>
      </c>
      <c r="P31" s="8" t="s">
        <v>35</v>
      </c>
      <c r="Q31" s="8" t="str">
        <f>VLOOKUP(C31,[1]Sheet1!$C:$D,2,0)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31" s="8" t="s">
        <v>36</v>
      </c>
      <c r="S31" s="8" t="s">
        <v>37</v>
      </c>
    </row>
    <row r="32" ht="102" customHeight="1" spans="1:19">
      <c r="A32" s="8">
        <v>29</v>
      </c>
      <c r="B32" s="9" t="s">
        <v>142</v>
      </c>
      <c r="C32" s="9" t="s">
        <v>143</v>
      </c>
      <c r="D32" s="9" t="s">
        <v>23</v>
      </c>
      <c r="E32" s="9" t="s">
        <v>40</v>
      </c>
      <c r="F32" s="9" t="s">
        <v>129</v>
      </c>
      <c r="G32" s="9" t="s">
        <v>130</v>
      </c>
      <c r="H32" s="9" t="s">
        <v>27</v>
      </c>
      <c r="I32" s="9" t="s">
        <v>28</v>
      </c>
      <c r="J32" s="9" t="s">
        <v>29</v>
      </c>
      <c r="K32" s="9" t="s">
        <v>41</v>
      </c>
      <c r="L32" s="9" t="s">
        <v>31</v>
      </c>
      <c r="M32" s="9" t="s">
        <v>144</v>
      </c>
      <c r="N32" s="9" t="s">
        <v>33</v>
      </c>
      <c r="O32" s="11" t="s">
        <v>34</v>
      </c>
      <c r="P32" s="8" t="s">
        <v>35</v>
      </c>
      <c r="Q32" s="8" t="str">
        <f>VLOOKUP(C32,[1]Sheet1!$C:$D,2,0)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32" s="8" t="s">
        <v>36</v>
      </c>
      <c r="S32" s="8" t="s">
        <v>37</v>
      </c>
    </row>
    <row r="33" ht="58" customHeight="1" spans="1:19">
      <c r="A33" s="8">
        <v>30</v>
      </c>
      <c r="B33" s="9" t="s">
        <v>145</v>
      </c>
      <c r="C33" s="9" t="s">
        <v>146</v>
      </c>
      <c r="D33" s="9" t="s">
        <v>45</v>
      </c>
      <c r="E33" s="9" t="s">
        <v>52</v>
      </c>
      <c r="F33" s="9" t="s">
        <v>147</v>
      </c>
      <c r="G33" s="9" t="s">
        <v>148</v>
      </c>
      <c r="H33" s="9" t="s">
        <v>47</v>
      </c>
      <c r="I33" s="9" t="s">
        <v>47</v>
      </c>
      <c r="J33" s="9" t="s">
        <v>29</v>
      </c>
      <c r="K33" s="9" t="s">
        <v>48</v>
      </c>
      <c r="L33" s="9" t="s">
        <v>47</v>
      </c>
      <c r="M33" s="9" t="s">
        <v>131</v>
      </c>
      <c r="N33" s="9" t="s">
        <v>33</v>
      </c>
      <c r="O33" s="11" t="s">
        <v>34</v>
      </c>
      <c r="P33" s="8" t="s">
        <v>35</v>
      </c>
      <c r="Q33" s="8" t="str">
        <f>VLOOKUP(C33,[1]Sheet1!$C:$D,2,0)</f>
        <v>吡唑醚菌酯、毒死蜱、氟虫腈、甲氨基阿维菌素苯甲酸盐、甲胺磷、甲拌磷、克百威、噻虫胺、噻虫嗪、氧乐果、乙酰甲胺磷</v>
      </c>
      <c r="R33" s="8" t="s">
        <v>36</v>
      </c>
      <c r="S33" s="8" t="s">
        <v>37</v>
      </c>
    </row>
    <row r="34" ht="76" customHeight="1" spans="1:19">
      <c r="A34" s="8">
        <v>31</v>
      </c>
      <c r="B34" s="9" t="s">
        <v>149</v>
      </c>
      <c r="C34" s="9" t="s">
        <v>150</v>
      </c>
      <c r="D34" s="9" t="s">
        <v>45</v>
      </c>
      <c r="E34" s="9" t="s">
        <v>46</v>
      </c>
      <c r="F34" s="9" t="s">
        <v>147</v>
      </c>
      <c r="G34" s="9" t="s">
        <v>148</v>
      </c>
      <c r="H34" s="9" t="s">
        <v>47</v>
      </c>
      <c r="I34" s="9" t="s">
        <v>47</v>
      </c>
      <c r="J34" s="9" t="s">
        <v>29</v>
      </c>
      <c r="K34" s="9" t="s">
        <v>48</v>
      </c>
      <c r="L34" s="9" t="s">
        <v>47</v>
      </c>
      <c r="M34" s="9" t="s">
        <v>131</v>
      </c>
      <c r="N34" s="9" t="s">
        <v>33</v>
      </c>
      <c r="O34" s="11" t="s">
        <v>34</v>
      </c>
      <c r="P34" s="8" t="s">
        <v>35</v>
      </c>
      <c r="Q34" s="8" t="str">
        <f>VLOOKUP(C34,[1]Sheet1!$C:$D,2,0)</f>
        <v>倍硫磷、吡虫啉、吡唑醚菌酯、敌敌畏、啶虫脒、毒死蜱、氟虫腈、甲氨基阿维菌素苯甲酸盐、甲胺磷、甲拌磷、克百威、乐果、联苯菊酯、氯氟氰菊酯和高效氯氟氰菊酯、噻虫胺、噻虫嗪、三唑磷</v>
      </c>
      <c r="R34" s="8" t="s">
        <v>36</v>
      </c>
      <c r="S34" s="8" t="s">
        <v>37</v>
      </c>
    </row>
    <row r="35" ht="58" customHeight="1" spans="1:19">
      <c r="A35" s="8">
        <v>32</v>
      </c>
      <c r="B35" s="9" t="s">
        <v>151</v>
      </c>
      <c r="C35" s="9" t="s">
        <v>152</v>
      </c>
      <c r="D35" s="9" t="s">
        <v>45</v>
      </c>
      <c r="E35" s="9" t="s">
        <v>56</v>
      </c>
      <c r="F35" s="9" t="s">
        <v>147</v>
      </c>
      <c r="G35" s="9" t="s">
        <v>148</v>
      </c>
      <c r="H35" s="9" t="s">
        <v>47</v>
      </c>
      <c r="I35" s="9" t="s">
        <v>47</v>
      </c>
      <c r="J35" s="9" t="s">
        <v>29</v>
      </c>
      <c r="K35" s="9" t="s">
        <v>48</v>
      </c>
      <c r="L35" s="9" t="s">
        <v>47</v>
      </c>
      <c r="M35" s="9" t="s">
        <v>131</v>
      </c>
      <c r="N35" s="9" t="s">
        <v>33</v>
      </c>
      <c r="O35" s="11" t="s">
        <v>34</v>
      </c>
      <c r="P35" s="8" t="s">
        <v>35</v>
      </c>
      <c r="Q35" s="8" t="str">
        <f>VLOOKUP(C35,[1]Sheet1!$C:$D,2,0)</f>
        <v>毒死蜱、氟虫腈、甲拌磷、氯氟氰菊酯和高效氯氟氰菊酯、噻虫胺</v>
      </c>
      <c r="R35" s="8" t="s">
        <v>36</v>
      </c>
      <c r="S35" s="8" t="s">
        <v>37</v>
      </c>
    </row>
    <row r="36" ht="58" customHeight="1" spans="1:19">
      <c r="A36" s="8">
        <v>33</v>
      </c>
      <c r="B36" s="9" t="s">
        <v>153</v>
      </c>
      <c r="C36" s="9" t="s">
        <v>154</v>
      </c>
      <c r="D36" s="9" t="s">
        <v>45</v>
      </c>
      <c r="E36" s="9" t="s">
        <v>85</v>
      </c>
      <c r="F36" s="9" t="s">
        <v>147</v>
      </c>
      <c r="G36" s="9" t="s">
        <v>148</v>
      </c>
      <c r="H36" s="9" t="s">
        <v>47</v>
      </c>
      <c r="I36" s="9" t="s">
        <v>47</v>
      </c>
      <c r="J36" s="9" t="s">
        <v>29</v>
      </c>
      <c r="K36" s="9" t="s">
        <v>48</v>
      </c>
      <c r="L36" s="9" t="s">
        <v>47</v>
      </c>
      <c r="M36" s="9" t="s">
        <v>131</v>
      </c>
      <c r="N36" s="9" t="s">
        <v>33</v>
      </c>
      <c r="O36" s="11" t="s">
        <v>34</v>
      </c>
      <c r="P36" s="8" t="s">
        <v>35</v>
      </c>
      <c r="Q36" s="8" t="str">
        <f>VLOOKUP(C36,[1]Sheet1!$C:$D,2,0)</f>
        <v>毒死蜱、甲胺磷、甲拌磷、甲基对硫磷、氯氟氰菊酯和高效氯氟氰菊酯、水胺硫磷、氧乐果</v>
      </c>
      <c r="R36" s="8" t="s">
        <v>36</v>
      </c>
      <c r="S36" s="8" t="s">
        <v>37</v>
      </c>
    </row>
    <row r="37" ht="96" customHeight="1" spans="1:19">
      <c r="A37" s="8">
        <v>34</v>
      </c>
      <c r="B37" s="9" t="s">
        <v>155</v>
      </c>
      <c r="C37" s="9" t="s">
        <v>156</v>
      </c>
      <c r="D37" s="9" t="s">
        <v>23</v>
      </c>
      <c r="E37" s="9" t="s">
        <v>40</v>
      </c>
      <c r="F37" s="9" t="s">
        <v>147</v>
      </c>
      <c r="G37" s="9" t="s">
        <v>148</v>
      </c>
      <c r="H37" s="9" t="s">
        <v>27</v>
      </c>
      <c r="I37" s="9" t="s">
        <v>28</v>
      </c>
      <c r="J37" s="9" t="s">
        <v>29</v>
      </c>
      <c r="K37" s="9" t="s">
        <v>41</v>
      </c>
      <c r="L37" s="9" t="s">
        <v>31</v>
      </c>
      <c r="M37" s="9" t="s">
        <v>42</v>
      </c>
      <c r="N37" s="9" t="s">
        <v>33</v>
      </c>
      <c r="O37" s="11" t="s">
        <v>34</v>
      </c>
      <c r="P37" s="8" t="s">
        <v>35</v>
      </c>
      <c r="Q37" s="8" t="str">
        <f>VLOOKUP(C37,[1]Sheet1!$C:$D,2,0)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37" s="8" t="s">
        <v>36</v>
      </c>
      <c r="S37" s="8" t="s">
        <v>37</v>
      </c>
    </row>
    <row r="38" ht="96" customHeight="1" spans="1:19">
      <c r="A38" s="8">
        <v>35</v>
      </c>
      <c r="B38" s="9" t="s">
        <v>157</v>
      </c>
      <c r="C38" s="9" t="s">
        <v>158</v>
      </c>
      <c r="D38" s="9" t="s">
        <v>23</v>
      </c>
      <c r="E38" s="9" t="s">
        <v>140</v>
      </c>
      <c r="F38" s="9" t="s">
        <v>147</v>
      </c>
      <c r="G38" s="9" t="s">
        <v>148</v>
      </c>
      <c r="H38" s="9" t="s">
        <v>27</v>
      </c>
      <c r="I38" s="9" t="s">
        <v>28</v>
      </c>
      <c r="J38" s="9" t="s">
        <v>29</v>
      </c>
      <c r="K38" s="9" t="s">
        <v>30</v>
      </c>
      <c r="L38" s="9" t="s">
        <v>31</v>
      </c>
      <c r="M38" s="9" t="s">
        <v>68</v>
      </c>
      <c r="N38" s="9" t="s">
        <v>33</v>
      </c>
      <c r="O38" s="11" t="s">
        <v>34</v>
      </c>
      <c r="P38" s="8" t="s">
        <v>35</v>
      </c>
      <c r="Q38" s="8" t="str">
        <f>VLOOKUP(C38,[1]Sheet1!$C:$D,2,0)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38" s="8" t="s">
        <v>36</v>
      </c>
      <c r="S38" s="8" t="s">
        <v>37</v>
      </c>
    </row>
    <row r="39" ht="63" customHeight="1" spans="1:19">
      <c r="A39" s="8">
        <v>36</v>
      </c>
      <c r="B39" s="9" t="s">
        <v>159</v>
      </c>
      <c r="C39" s="9" t="s">
        <v>160</v>
      </c>
      <c r="D39" s="9" t="s">
        <v>45</v>
      </c>
      <c r="E39" s="9" t="s">
        <v>52</v>
      </c>
      <c r="F39" s="9" t="s">
        <v>161</v>
      </c>
      <c r="G39" s="9" t="s">
        <v>162</v>
      </c>
      <c r="H39" s="9" t="s">
        <v>47</v>
      </c>
      <c r="I39" s="9" t="s">
        <v>47</v>
      </c>
      <c r="J39" s="9" t="s">
        <v>29</v>
      </c>
      <c r="K39" s="9" t="s">
        <v>48</v>
      </c>
      <c r="L39" s="9" t="s">
        <v>47</v>
      </c>
      <c r="M39" s="9" t="s">
        <v>163</v>
      </c>
      <c r="N39" s="9" t="s">
        <v>33</v>
      </c>
      <c r="O39" s="11" t="s">
        <v>34</v>
      </c>
      <c r="P39" s="8" t="s">
        <v>35</v>
      </c>
      <c r="Q39" s="8" t="str">
        <f>VLOOKUP(C39,[1]Sheet1!$C:$D,2,0)</f>
        <v>吡唑醚菌酯、毒死蜱、氟虫腈、甲氨基阿维菌素苯甲酸盐、甲胺磷、甲拌磷、克百威、噻虫胺、噻虫嗪、氧乐果、乙酰甲胺磷</v>
      </c>
      <c r="R39" s="8" t="s">
        <v>36</v>
      </c>
      <c r="S39" s="8" t="s">
        <v>37</v>
      </c>
    </row>
    <row r="40" ht="69" customHeight="1" spans="1:19">
      <c r="A40" s="8">
        <v>37</v>
      </c>
      <c r="B40" s="9" t="s">
        <v>164</v>
      </c>
      <c r="C40" s="9" t="s">
        <v>165</v>
      </c>
      <c r="D40" s="9" t="s">
        <v>45</v>
      </c>
      <c r="E40" s="9" t="s">
        <v>46</v>
      </c>
      <c r="F40" s="9" t="s">
        <v>161</v>
      </c>
      <c r="G40" s="9" t="s">
        <v>162</v>
      </c>
      <c r="H40" s="9" t="s">
        <v>47</v>
      </c>
      <c r="I40" s="9" t="s">
        <v>47</v>
      </c>
      <c r="J40" s="9" t="s">
        <v>29</v>
      </c>
      <c r="K40" s="9" t="s">
        <v>48</v>
      </c>
      <c r="L40" s="9" t="s">
        <v>47</v>
      </c>
      <c r="M40" s="9" t="s">
        <v>163</v>
      </c>
      <c r="N40" s="9" t="s">
        <v>33</v>
      </c>
      <c r="O40" s="11" t="s">
        <v>34</v>
      </c>
      <c r="P40" s="8" t="s">
        <v>35</v>
      </c>
      <c r="Q40" s="8" t="str">
        <f>VLOOKUP(C40,[1]Sheet1!$C:$D,2,0)</f>
        <v>倍硫磷、吡虫啉、吡唑醚菌酯、敌敌畏、啶虫脒、毒死蜱、氟虫腈、甲氨基阿维菌素苯甲酸盐、甲胺磷、甲拌磷、克百威、乐果、联苯菊酯、氯氟氰菊酯和高效氯氟氰菊酯、噻虫胺、噻虫嗪、三唑磷</v>
      </c>
      <c r="R40" s="8" t="s">
        <v>36</v>
      </c>
      <c r="S40" s="8" t="s">
        <v>37</v>
      </c>
    </row>
    <row r="41" ht="60" customHeight="1" spans="1:19">
      <c r="A41" s="8">
        <v>38</v>
      </c>
      <c r="B41" s="9" t="s">
        <v>166</v>
      </c>
      <c r="C41" s="9" t="s">
        <v>167</v>
      </c>
      <c r="D41" s="9" t="s">
        <v>45</v>
      </c>
      <c r="E41" s="9" t="s">
        <v>56</v>
      </c>
      <c r="F41" s="9" t="s">
        <v>161</v>
      </c>
      <c r="G41" s="9" t="s">
        <v>162</v>
      </c>
      <c r="H41" s="9" t="s">
        <v>47</v>
      </c>
      <c r="I41" s="9" t="s">
        <v>47</v>
      </c>
      <c r="J41" s="9" t="s">
        <v>29</v>
      </c>
      <c r="K41" s="9" t="s">
        <v>48</v>
      </c>
      <c r="L41" s="9" t="s">
        <v>47</v>
      </c>
      <c r="M41" s="9" t="s">
        <v>163</v>
      </c>
      <c r="N41" s="9" t="s">
        <v>33</v>
      </c>
      <c r="O41" s="11" t="s">
        <v>34</v>
      </c>
      <c r="P41" s="8" t="s">
        <v>35</v>
      </c>
      <c r="Q41" s="8" t="str">
        <f>VLOOKUP(C41,[1]Sheet1!$C:$D,2,0)</f>
        <v>毒死蜱、氟虫腈、甲拌磷、氯氟氰菊酯和高效氯氟氰菊酯、噻虫胺</v>
      </c>
      <c r="R41" s="8" t="s">
        <v>36</v>
      </c>
      <c r="S41" s="8" t="s">
        <v>37</v>
      </c>
    </row>
    <row r="42" ht="60" customHeight="1" spans="1:19">
      <c r="A42" s="8">
        <v>39</v>
      </c>
      <c r="B42" s="9" t="s">
        <v>168</v>
      </c>
      <c r="C42" s="9" t="s">
        <v>169</v>
      </c>
      <c r="D42" s="9" t="s">
        <v>45</v>
      </c>
      <c r="E42" s="9" t="s">
        <v>85</v>
      </c>
      <c r="F42" s="9" t="s">
        <v>161</v>
      </c>
      <c r="G42" s="9" t="s">
        <v>162</v>
      </c>
      <c r="H42" s="9" t="s">
        <v>47</v>
      </c>
      <c r="I42" s="9" t="s">
        <v>47</v>
      </c>
      <c r="J42" s="9" t="s">
        <v>29</v>
      </c>
      <c r="K42" s="9" t="s">
        <v>48</v>
      </c>
      <c r="L42" s="9" t="s">
        <v>47</v>
      </c>
      <c r="M42" s="9" t="s">
        <v>163</v>
      </c>
      <c r="N42" s="9" t="s">
        <v>33</v>
      </c>
      <c r="O42" s="11" t="s">
        <v>34</v>
      </c>
      <c r="P42" s="8" t="s">
        <v>35</v>
      </c>
      <c r="Q42" s="8" t="str">
        <f>VLOOKUP(C42,[1]Sheet1!$C:$D,2,0)</f>
        <v>毒死蜱、甲胺磷、甲拌磷、甲基对硫磷、氯氟氰菊酯和高效氯氟氰菊酯、水胺硫磷、氧乐果</v>
      </c>
      <c r="R42" s="8" t="s">
        <v>36</v>
      </c>
      <c r="S42" s="8" t="s">
        <v>37</v>
      </c>
    </row>
    <row r="43" ht="98" customHeight="1" spans="1:19">
      <c r="A43" s="8">
        <v>40</v>
      </c>
      <c r="B43" s="9" t="s">
        <v>170</v>
      </c>
      <c r="C43" s="9" t="s">
        <v>171</v>
      </c>
      <c r="D43" s="9" t="s">
        <v>23</v>
      </c>
      <c r="E43" s="9" t="s">
        <v>172</v>
      </c>
      <c r="F43" s="9" t="s">
        <v>161</v>
      </c>
      <c r="G43" s="9" t="s">
        <v>162</v>
      </c>
      <c r="H43" s="9" t="s">
        <v>47</v>
      </c>
      <c r="I43" s="9" t="s">
        <v>47</v>
      </c>
      <c r="J43" s="9" t="s">
        <v>29</v>
      </c>
      <c r="K43" s="9" t="s">
        <v>74</v>
      </c>
      <c r="L43" s="9" t="s">
        <v>31</v>
      </c>
      <c r="M43" s="9" t="s">
        <v>173</v>
      </c>
      <c r="N43" s="9" t="s">
        <v>33</v>
      </c>
      <c r="O43" s="11" t="s">
        <v>34</v>
      </c>
      <c r="P43" s="8" t="s">
        <v>35</v>
      </c>
      <c r="Q43" s="8" t="str">
        <f>VLOOKUP(C43,[1]Sheet1!$C:$D,2,0)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43" s="8" t="s">
        <v>36</v>
      </c>
      <c r="S43" s="8" t="s">
        <v>37</v>
      </c>
    </row>
    <row r="44" ht="98" customHeight="1" spans="1:19">
      <c r="A44" s="8">
        <v>41</v>
      </c>
      <c r="B44" s="9" t="s">
        <v>174</v>
      </c>
      <c r="C44" s="9" t="s">
        <v>175</v>
      </c>
      <c r="D44" s="9" t="s">
        <v>23</v>
      </c>
      <c r="E44" s="9" t="s">
        <v>140</v>
      </c>
      <c r="F44" s="9" t="s">
        <v>161</v>
      </c>
      <c r="G44" s="9" t="s">
        <v>162</v>
      </c>
      <c r="H44" s="9" t="s">
        <v>27</v>
      </c>
      <c r="I44" s="9" t="s">
        <v>28</v>
      </c>
      <c r="J44" s="9" t="s">
        <v>29</v>
      </c>
      <c r="K44" s="9" t="s">
        <v>30</v>
      </c>
      <c r="L44" s="9" t="s">
        <v>31</v>
      </c>
      <c r="M44" s="9" t="s">
        <v>176</v>
      </c>
      <c r="N44" s="9" t="s">
        <v>33</v>
      </c>
      <c r="O44" s="11" t="s">
        <v>34</v>
      </c>
      <c r="P44" s="8" t="s">
        <v>35</v>
      </c>
      <c r="Q44" s="8" t="str">
        <f>VLOOKUP(C44,[1]Sheet1!$C:$D,2,0)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44" s="8" t="s">
        <v>36</v>
      </c>
      <c r="S44" s="8" t="s">
        <v>37</v>
      </c>
    </row>
    <row r="45" ht="65" customHeight="1" spans="1:19">
      <c r="A45" s="8">
        <v>42</v>
      </c>
      <c r="B45" s="9" t="s">
        <v>177</v>
      </c>
      <c r="C45" s="9" t="s">
        <v>178</v>
      </c>
      <c r="D45" s="9" t="s">
        <v>45</v>
      </c>
      <c r="E45" s="9" t="s">
        <v>52</v>
      </c>
      <c r="F45" s="9" t="s">
        <v>179</v>
      </c>
      <c r="G45" s="9" t="s">
        <v>180</v>
      </c>
      <c r="H45" s="9" t="s">
        <v>47</v>
      </c>
      <c r="I45" s="9" t="s">
        <v>47</v>
      </c>
      <c r="J45" s="9" t="s">
        <v>29</v>
      </c>
      <c r="K45" s="9" t="s">
        <v>48</v>
      </c>
      <c r="L45" s="9" t="s">
        <v>47</v>
      </c>
      <c r="M45" s="9" t="s">
        <v>131</v>
      </c>
      <c r="N45" s="9" t="s">
        <v>33</v>
      </c>
      <c r="O45" s="11" t="s">
        <v>34</v>
      </c>
      <c r="P45" s="8" t="s">
        <v>35</v>
      </c>
      <c r="Q45" s="8" t="str">
        <f>VLOOKUP(C45,[1]Sheet1!$C:$D,2,0)</f>
        <v>吡唑醚菌酯、毒死蜱、氟虫腈、甲氨基阿维菌素苯甲酸盐、甲胺磷、甲拌磷、克百威、噻虫胺、噻虫嗪、氧乐果、乙酰甲胺磷</v>
      </c>
      <c r="R45" s="8" t="s">
        <v>181</v>
      </c>
      <c r="S45" s="8" t="s">
        <v>37</v>
      </c>
    </row>
    <row r="46" ht="65" customHeight="1" spans="1:19">
      <c r="A46" s="8">
        <v>43</v>
      </c>
      <c r="B46" s="9" t="s">
        <v>182</v>
      </c>
      <c r="C46" s="9" t="s">
        <v>183</v>
      </c>
      <c r="D46" s="9" t="s">
        <v>45</v>
      </c>
      <c r="E46" s="9" t="s">
        <v>85</v>
      </c>
      <c r="F46" s="9" t="s">
        <v>179</v>
      </c>
      <c r="G46" s="9" t="s">
        <v>180</v>
      </c>
      <c r="H46" s="9" t="s">
        <v>47</v>
      </c>
      <c r="I46" s="9" t="s">
        <v>47</v>
      </c>
      <c r="J46" s="9" t="s">
        <v>29</v>
      </c>
      <c r="K46" s="9" t="s">
        <v>48</v>
      </c>
      <c r="L46" s="9" t="s">
        <v>47</v>
      </c>
      <c r="M46" s="9" t="s">
        <v>163</v>
      </c>
      <c r="N46" s="9" t="s">
        <v>33</v>
      </c>
      <c r="O46" s="11" t="s">
        <v>34</v>
      </c>
      <c r="P46" s="8" t="s">
        <v>35</v>
      </c>
      <c r="Q46" s="8" t="str">
        <f>VLOOKUP(C46,[1]Sheet1!$C:$D,2,0)</f>
        <v>毒死蜱、甲胺磷、甲拌磷、甲基对硫磷、氯氟氰菊酯和高效氯氟氰菊酯、水胺硫磷、氧乐果</v>
      </c>
      <c r="R46" s="8" t="s">
        <v>181</v>
      </c>
      <c r="S46" s="8" t="s">
        <v>37</v>
      </c>
    </row>
    <row r="47" ht="65" customHeight="1" spans="1:19">
      <c r="A47" s="8">
        <v>44</v>
      </c>
      <c r="B47" s="9" t="s">
        <v>184</v>
      </c>
      <c r="C47" s="9" t="s">
        <v>185</v>
      </c>
      <c r="D47" s="9" t="s">
        <v>45</v>
      </c>
      <c r="E47" s="9" t="s">
        <v>56</v>
      </c>
      <c r="F47" s="9" t="s">
        <v>179</v>
      </c>
      <c r="G47" s="9" t="s">
        <v>180</v>
      </c>
      <c r="H47" s="9" t="s">
        <v>47</v>
      </c>
      <c r="I47" s="9" t="s">
        <v>47</v>
      </c>
      <c r="J47" s="9" t="s">
        <v>29</v>
      </c>
      <c r="K47" s="9" t="s">
        <v>48</v>
      </c>
      <c r="L47" s="9" t="s">
        <v>47</v>
      </c>
      <c r="M47" s="9" t="s">
        <v>163</v>
      </c>
      <c r="N47" s="9" t="s">
        <v>33</v>
      </c>
      <c r="O47" s="11" t="s">
        <v>34</v>
      </c>
      <c r="P47" s="8" t="s">
        <v>35</v>
      </c>
      <c r="Q47" s="8" t="str">
        <f>VLOOKUP(C47,[1]Sheet1!$C:$D,2,0)</f>
        <v>毒死蜱、氟虫腈、甲拌磷、氯氟氰菊酯和高效氯氟氰菊酯、噻虫胺</v>
      </c>
      <c r="R47" s="8" t="s">
        <v>181</v>
      </c>
      <c r="S47" s="8" t="s">
        <v>37</v>
      </c>
    </row>
    <row r="48" ht="65" customHeight="1" spans="1:19">
      <c r="A48" s="8">
        <v>45</v>
      </c>
      <c r="B48" s="9" t="s">
        <v>186</v>
      </c>
      <c r="C48" s="9" t="s">
        <v>187</v>
      </c>
      <c r="D48" s="9" t="s">
        <v>45</v>
      </c>
      <c r="E48" s="9" t="s">
        <v>46</v>
      </c>
      <c r="F48" s="9" t="s">
        <v>179</v>
      </c>
      <c r="G48" s="9" t="s">
        <v>180</v>
      </c>
      <c r="H48" s="9" t="s">
        <v>47</v>
      </c>
      <c r="I48" s="9" t="s">
        <v>47</v>
      </c>
      <c r="J48" s="9" t="s">
        <v>29</v>
      </c>
      <c r="K48" s="9" t="s">
        <v>48</v>
      </c>
      <c r="L48" s="9" t="s">
        <v>47</v>
      </c>
      <c r="M48" s="9" t="s">
        <v>163</v>
      </c>
      <c r="N48" s="9" t="s">
        <v>33</v>
      </c>
      <c r="O48" s="11" t="s">
        <v>34</v>
      </c>
      <c r="P48" s="8" t="s">
        <v>35</v>
      </c>
      <c r="Q48" s="8" t="str">
        <f>VLOOKUP(C48,[1]Sheet1!$C:$D,2,0)</f>
        <v>倍硫磷、吡虫啉、吡唑醚菌酯、敌敌畏、啶虫脒、毒死蜱、氟虫腈、甲氨基阿维菌素苯甲酸盐、甲胺磷、甲拌磷、克百威、乐果、联苯菊酯、氯氟氰菊酯和高效氯氟氰菊酯、噻虫胺、噻虫嗪、三唑磷</v>
      </c>
      <c r="R48" s="8" t="s">
        <v>181</v>
      </c>
      <c r="S48" s="8" t="s">
        <v>37</v>
      </c>
    </row>
    <row r="49" ht="93" customHeight="1" spans="1:19">
      <c r="A49" s="8">
        <v>46</v>
      </c>
      <c r="B49" s="9" t="s">
        <v>188</v>
      </c>
      <c r="C49" s="9" t="s">
        <v>189</v>
      </c>
      <c r="D49" s="9" t="s">
        <v>23</v>
      </c>
      <c r="E49" s="9" t="s">
        <v>190</v>
      </c>
      <c r="F49" s="9" t="s">
        <v>179</v>
      </c>
      <c r="G49" s="9" t="s">
        <v>180</v>
      </c>
      <c r="H49" s="9" t="s">
        <v>72</v>
      </c>
      <c r="I49" s="9" t="s">
        <v>73</v>
      </c>
      <c r="J49" s="9" t="s">
        <v>29</v>
      </c>
      <c r="K49" s="9" t="s">
        <v>74</v>
      </c>
      <c r="L49" s="9" t="s">
        <v>75</v>
      </c>
      <c r="M49" s="9" t="s">
        <v>191</v>
      </c>
      <c r="N49" s="9" t="s">
        <v>33</v>
      </c>
      <c r="O49" s="11" t="s">
        <v>34</v>
      </c>
      <c r="P49" s="8" t="s">
        <v>35</v>
      </c>
      <c r="Q49" s="8" t="str">
        <f>VLOOKUP(C49,[1]Sheet1!$C:$D,2,0)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49" s="8" t="s">
        <v>181</v>
      </c>
      <c r="S49" s="8" t="s">
        <v>37</v>
      </c>
    </row>
    <row r="50" ht="93" customHeight="1" spans="1:19">
      <c r="A50" s="8">
        <v>47</v>
      </c>
      <c r="B50" s="9" t="s">
        <v>192</v>
      </c>
      <c r="C50" s="9" t="s">
        <v>193</v>
      </c>
      <c r="D50" s="9" t="s">
        <v>23</v>
      </c>
      <c r="E50" s="9" t="s">
        <v>194</v>
      </c>
      <c r="F50" s="9" t="s">
        <v>179</v>
      </c>
      <c r="G50" s="9" t="s">
        <v>180</v>
      </c>
      <c r="H50" s="9" t="s">
        <v>72</v>
      </c>
      <c r="I50" s="9" t="s">
        <v>73</v>
      </c>
      <c r="J50" s="9" t="s">
        <v>29</v>
      </c>
      <c r="K50" s="9" t="s">
        <v>74</v>
      </c>
      <c r="L50" s="9" t="s">
        <v>75</v>
      </c>
      <c r="M50" s="9" t="s">
        <v>195</v>
      </c>
      <c r="N50" s="9" t="s">
        <v>33</v>
      </c>
      <c r="O50" s="11" t="s">
        <v>34</v>
      </c>
      <c r="P50" s="8" t="s">
        <v>35</v>
      </c>
      <c r="Q50" s="8" t="str">
        <f>VLOOKUP(C50,[1]Sheet1!$C:$D,2,0)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50" s="8" t="s">
        <v>181</v>
      </c>
      <c r="S50" s="8" t="s">
        <v>37</v>
      </c>
    </row>
    <row r="51" ht="54" customHeight="1" spans="1:19">
      <c r="A51" s="8">
        <v>48</v>
      </c>
      <c r="B51" s="9" t="s">
        <v>196</v>
      </c>
      <c r="C51" s="9" t="s">
        <v>197</v>
      </c>
      <c r="D51" s="9" t="s">
        <v>45</v>
      </c>
      <c r="E51" s="9" t="s">
        <v>106</v>
      </c>
      <c r="F51" s="9" t="s">
        <v>198</v>
      </c>
      <c r="G51" s="9" t="s">
        <v>199</v>
      </c>
      <c r="H51" s="9" t="s">
        <v>47</v>
      </c>
      <c r="I51" s="9" t="s">
        <v>47</v>
      </c>
      <c r="J51" s="9" t="s">
        <v>29</v>
      </c>
      <c r="K51" s="9" t="s">
        <v>48</v>
      </c>
      <c r="L51" s="9" t="s">
        <v>47</v>
      </c>
      <c r="M51" s="9" t="s">
        <v>163</v>
      </c>
      <c r="N51" s="9" t="s">
        <v>33</v>
      </c>
      <c r="O51" s="11" t="s">
        <v>34</v>
      </c>
      <c r="P51" s="8" t="s">
        <v>35</v>
      </c>
      <c r="Q51" s="8" t="str">
        <f>VLOOKUP(C51,[1]Sheet1!$C:$D,2,0)</f>
        <v>苯醚甲环唑、丙溴磷、联苯菊酯、三唑磷、水胺硫磷、氧乐果、氯氟氰菊酯和高效氯氟氰菊酯、甲拌磷、毒死蜱、杀扑磷</v>
      </c>
      <c r="R51" s="8" t="s">
        <v>181</v>
      </c>
      <c r="S51" s="8" t="s">
        <v>37</v>
      </c>
    </row>
    <row r="52" ht="54" customHeight="1" spans="1:19">
      <c r="A52" s="8">
        <v>49</v>
      </c>
      <c r="B52" s="9" t="s">
        <v>200</v>
      </c>
      <c r="C52" s="9" t="s">
        <v>201</v>
      </c>
      <c r="D52" s="9" t="s">
        <v>45</v>
      </c>
      <c r="E52" s="9" t="s">
        <v>202</v>
      </c>
      <c r="F52" s="9" t="s">
        <v>198</v>
      </c>
      <c r="G52" s="9" t="s">
        <v>199</v>
      </c>
      <c r="H52" s="9" t="s">
        <v>47</v>
      </c>
      <c r="I52" s="9" t="s">
        <v>47</v>
      </c>
      <c r="J52" s="9" t="s">
        <v>29</v>
      </c>
      <c r="K52" s="9" t="s">
        <v>48</v>
      </c>
      <c r="L52" s="9" t="s">
        <v>47</v>
      </c>
      <c r="M52" s="9" t="s">
        <v>163</v>
      </c>
      <c r="N52" s="9" t="s">
        <v>33</v>
      </c>
      <c r="O52" s="11" t="s">
        <v>34</v>
      </c>
      <c r="P52" s="8" t="s">
        <v>35</v>
      </c>
      <c r="Q52" s="8" t="str">
        <f>VLOOKUP(C52,[1]Sheet1!$C:$D,2,0)</f>
        <v>丙溴磷、联苯菊酯、三唑磷、杀扑磷、水胺硫磷、氧乐果、苯醚甲环唑、狄氏剂</v>
      </c>
      <c r="R52" s="8" t="s">
        <v>181</v>
      </c>
      <c r="S52" s="8" t="s">
        <v>37</v>
      </c>
    </row>
    <row r="53" ht="54" customHeight="1" spans="1:19">
      <c r="A53" s="8">
        <v>50</v>
      </c>
      <c r="B53" s="9" t="s">
        <v>203</v>
      </c>
      <c r="C53" s="9" t="s">
        <v>204</v>
      </c>
      <c r="D53" s="9" t="s">
        <v>45</v>
      </c>
      <c r="E53" s="9" t="s">
        <v>205</v>
      </c>
      <c r="F53" s="9" t="s">
        <v>206</v>
      </c>
      <c r="G53" s="9" t="s">
        <v>207</v>
      </c>
      <c r="H53" s="9" t="s">
        <v>47</v>
      </c>
      <c r="I53" s="9" t="s">
        <v>47</v>
      </c>
      <c r="J53" s="9" t="s">
        <v>208</v>
      </c>
      <c r="K53" s="9" t="s">
        <v>48</v>
      </c>
      <c r="L53" s="9" t="s">
        <v>47</v>
      </c>
      <c r="M53" s="9" t="s">
        <v>109</v>
      </c>
      <c r="N53" s="9" t="s">
        <v>33</v>
      </c>
      <c r="O53" s="11" t="s">
        <v>34</v>
      </c>
      <c r="P53" s="8" t="s">
        <v>35</v>
      </c>
      <c r="Q53" s="8" t="str">
        <f>VLOOKUP(C53,[1]Sheet1!$C:$D,2,0)</f>
        <v>丙环唑、毒死蜱、甲拌磷、甲基异柳磷、克百威、氯氟氰菊酯和高效氯氟氰菊酯、噻虫嗪、三唑磷、水胺硫磷、戊唑醇、氧乐果</v>
      </c>
      <c r="R53" s="8" t="s">
        <v>36</v>
      </c>
      <c r="S53" s="8" t="s">
        <v>37</v>
      </c>
    </row>
    <row r="54" ht="54" customHeight="1" spans="1:19">
      <c r="A54" s="8">
        <v>51</v>
      </c>
      <c r="B54" s="9" t="s">
        <v>209</v>
      </c>
      <c r="C54" s="9" t="s">
        <v>210</v>
      </c>
      <c r="D54" s="9" t="s">
        <v>45</v>
      </c>
      <c r="E54" s="9" t="s">
        <v>211</v>
      </c>
      <c r="F54" s="9" t="s">
        <v>206</v>
      </c>
      <c r="G54" s="9" t="s">
        <v>207</v>
      </c>
      <c r="H54" s="9" t="s">
        <v>47</v>
      </c>
      <c r="I54" s="9" t="s">
        <v>47</v>
      </c>
      <c r="J54" s="9" t="s">
        <v>208</v>
      </c>
      <c r="K54" s="9" t="s">
        <v>48</v>
      </c>
      <c r="L54" s="9" t="s">
        <v>47</v>
      </c>
      <c r="M54" s="9" t="s">
        <v>109</v>
      </c>
      <c r="N54" s="9" t="s">
        <v>33</v>
      </c>
      <c r="O54" s="11" t="s">
        <v>34</v>
      </c>
      <c r="P54" s="8" t="s">
        <v>35</v>
      </c>
      <c r="Q54" s="8" t="str">
        <f>VLOOKUP(C54,[1]Sheet1!$C:$D,2,0)</f>
        <v>吡虫啉、敌敌畏、毒死蜱、甲拌磷、克百威、六六六、氯氟氰菊酯和高效氯氟氰菊酯、氯氰菊酯和高效氯氰菊酯、氯唑磷、噻虫胺、噻虫嗪</v>
      </c>
      <c r="R54" s="8" t="s">
        <v>36</v>
      </c>
      <c r="S54" s="8" t="s">
        <v>37</v>
      </c>
    </row>
    <row r="55" ht="54" customHeight="1" spans="1:19">
      <c r="A55" s="8">
        <v>52</v>
      </c>
      <c r="B55" s="9" t="s">
        <v>212</v>
      </c>
      <c r="C55" s="9" t="s">
        <v>213</v>
      </c>
      <c r="D55" s="9" t="s">
        <v>45</v>
      </c>
      <c r="E55" s="9" t="s">
        <v>214</v>
      </c>
      <c r="F55" s="9" t="s">
        <v>206</v>
      </c>
      <c r="G55" s="9" t="s">
        <v>207</v>
      </c>
      <c r="H55" s="9" t="s">
        <v>47</v>
      </c>
      <c r="I55" s="9" t="s">
        <v>47</v>
      </c>
      <c r="J55" s="9" t="s">
        <v>208</v>
      </c>
      <c r="K55" s="9" t="s">
        <v>48</v>
      </c>
      <c r="L55" s="9" t="s">
        <v>47</v>
      </c>
      <c r="M55" s="9" t="s">
        <v>109</v>
      </c>
      <c r="N55" s="9" t="s">
        <v>33</v>
      </c>
      <c r="O55" s="11" t="s">
        <v>34</v>
      </c>
      <c r="P55" s="8" t="s">
        <v>35</v>
      </c>
      <c r="Q55" s="8" t="str">
        <f>VLOOKUP(C55,[1]Sheet1!$C:$D,2,0)</f>
        <v>苯醚甲环唑、吡唑醚菌酯、多菌灵、氟虫腈、甲拌磷、腈苯唑、吡虫啉、噻虫胺、噻虫嗪、氟环唑、联苯菊酯</v>
      </c>
      <c r="R55" s="8" t="s">
        <v>36</v>
      </c>
      <c r="S55" s="8" t="s">
        <v>37</v>
      </c>
    </row>
    <row r="56" ht="54" customHeight="1" spans="1:19">
      <c r="A56" s="8">
        <v>53</v>
      </c>
      <c r="B56" s="9" t="s">
        <v>215</v>
      </c>
      <c r="C56" s="9" t="s">
        <v>216</v>
      </c>
      <c r="D56" s="9" t="s">
        <v>217</v>
      </c>
      <c r="E56" s="9" t="s">
        <v>218</v>
      </c>
      <c r="F56" s="9" t="s">
        <v>206</v>
      </c>
      <c r="G56" s="9" t="s">
        <v>207</v>
      </c>
      <c r="H56" s="9" t="s">
        <v>219</v>
      </c>
      <c r="I56" s="9" t="s">
        <v>220</v>
      </c>
      <c r="J56" s="9" t="s">
        <v>208</v>
      </c>
      <c r="K56" s="9" t="s">
        <v>221</v>
      </c>
      <c r="L56" s="9" t="s">
        <v>222</v>
      </c>
      <c r="M56" s="9" t="s">
        <v>223</v>
      </c>
      <c r="N56" s="9" t="s">
        <v>33</v>
      </c>
      <c r="O56" s="11" t="s">
        <v>34</v>
      </c>
      <c r="P56" s="8" t="s">
        <v>35</v>
      </c>
      <c r="Q56" s="8" t="str">
        <f>VLOOKUP(C56,[1]Sheet1!$C:$D,2,0)</f>
        <v>铅（以Pb计）、苯甲酸及其钠盐（以苯甲酸计）、山梨酸及其钾盐（以山梨酸计）、铝的残留量（干样品，以Al计）、二氧化硫残留量</v>
      </c>
      <c r="R56" s="8" t="s">
        <v>36</v>
      </c>
      <c r="S56" s="8" t="s">
        <v>37</v>
      </c>
    </row>
    <row r="57" ht="54" customHeight="1" spans="1:19">
      <c r="A57" s="8">
        <v>54</v>
      </c>
      <c r="B57" s="9" t="s">
        <v>224</v>
      </c>
      <c r="C57" s="9" t="s">
        <v>225</v>
      </c>
      <c r="D57" s="9" t="s">
        <v>45</v>
      </c>
      <c r="E57" s="9" t="s">
        <v>226</v>
      </c>
      <c r="F57" s="9" t="s">
        <v>227</v>
      </c>
      <c r="G57" s="9" t="s">
        <v>228</v>
      </c>
      <c r="H57" s="9" t="s">
        <v>47</v>
      </c>
      <c r="I57" s="9" t="s">
        <v>47</v>
      </c>
      <c r="J57" s="9" t="s">
        <v>208</v>
      </c>
      <c r="K57" s="9" t="s">
        <v>48</v>
      </c>
      <c r="L57" s="9" t="s">
        <v>47</v>
      </c>
      <c r="M57" s="9" t="s">
        <v>109</v>
      </c>
      <c r="N57" s="9" t="s">
        <v>33</v>
      </c>
      <c r="O57" s="11" t="s">
        <v>34</v>
      </c>
      <c r="P57" s="8" t="s">
        <v>35</v>
      </c>
      <c r="Q57" s="8" t="str">
        <f>VLOOKUP(C57,[1]Sheet1!$C:$D,2,0)</f>
        <v>阿维菌素、哒螨灵、敌敌畏、毒死蜱、腐霉利、甲氨基阿维菌素苯甲酸盐、甲拌磷、克百威、乐果、噻虫嗪</v>
      </c>
      <c r="R57" s="8" t="s">
        <v>36</v>
      </c>
      <c r="S57" s="8" t="s">
        <v>37</v>
      </c>
    </row>
    <row r="58" ht="54" customHeight="1" spans="1:19">
      <c r="A58" s="8">
        <v>55</v>
      </c>
      <c r="B58" s="9" t="s">
        <v>229</v>
      </c>
      <c r="C58" s="9" t="s">
        <v>230</v>
      </c>
      <c r="D58" s="9" t="s">
        <v>45</v>
      </c>
      <c r="E58" s="9" t="s">
        <v>231</v>
      </c>
      <c r="F58" s="9" t="s">
        <v>227</v>
      </c>
      <c r="G58" s="9" t="s">
        <v>228</v>
      </c>
      <c r="H58" s="9" t="s">
        <v>47</v>
      </c>
      <c r="I58" s="9" t="s">
        <v>47</v>
      </c>
      <c r="J58" s="9" t="s">
        <v>208</v>
      </c>
      <c r="K58" s="9" t="s">
        <v>48</v>
      </c>
      <c r="L58" s="9" t="s">
        <v>47</v>
      </c>
      <c r="M58" s="9" t="s">
        <v>49</v>
      </c>
      <c r="N58" s="9" t="s">
        <v>33</v>
      </c>
      <c r="O58" s="11" t="s">
        <v>34</v>
      </c>
      <c r="P58" s="8" t="s">
        <v>35</v>
      </c>
      <c r="Q58" s="8" t="str">
        <f>VLOOKUP(C58,[1]Sheet1!$C:$D,2,0)</f>
        <v>铅（以Pb计）、4-氯苯氧乙酸钠（以4-氯苯氧乙酸计）、6-苄基腺嘌呤（6-BA）、亚硫酸盐（以SO₂计）</v>
      </c>
      <c r="R58" s="8" t="s">
        <v>36</v>
      </c>
      <c r="S58" s="8" t="s">
        <v>37</v>
      </c>
    </row>
    <row r="59" ht="54" customHeight="1" spans="1:19">
      <c r="A59" s="8">
        <v>56</v>
      </c>
      <c r="B59" s="9" t="s">
        <v>232</v>
      </c>
      <c r="C59" s="9" t="s">
        <v>233</v>
      </c>
      <c r="D59" s="9" t="s">
        <v>45</v>
      </c>
      <c r="E59" s="9" t="s">
        <v>52</v>
      </c>
      <c r="F59" s="9" t="s">
        <v>227</v>
      </c>
      <c r="G59" s="9" t="s">
        <v>228</v>
      </c>
      <c r="H59" s="9" t="s">
        <v>47</v>
      </c>
      <c r="I59" s="9" t="s">
        <v>47</v>
      </c>
      <c r="J59" s="9" t="s">
        <v>208</v>
      </c>
      <c r="K59" s="9" t="s">
        <v>48</v>
      </c>
      <c r="L59" s="9" t="s">
        <v>47</v>
      </c>
      <c r="M59" s="9" t="s">
        <v>53</v>
      </c>
      <c r="N59" s="9" t="s">
        <v>33</v>
      </c>
      <c r="O59" s="11" t="s">
        <v>34</v>
      </c>
      <c r="P59" s="8" t="s">
        <v>35</v>
      </c>
      <c r="Q59" s="8" t="str">
        <f>VLOOKUP(C59,[1]Sheet1!$C:$D,2,0)</f>
        <v>吡唑醚菌酯、毒死蜱、氟虫腈、甲氨基阿维菌素苯甲酸盐、甲胺磷、甲拌磷、克百威、噻虫胺、噻虫嗪、氧乐果、乙酰甲胺磷</v>
      </c>
      <c r="R59" s="8" t="s">
        <v>36</v>
      </c>
      <c r="S59" s="8" t="s">
        <v>37</v>
      </c>
    </row>
    <row r="60" ht="54" customHeight="1" spans="1:19">
      <c r="A60" s="8">
        <v>57</v>
      </c>
      <c r="B60" s="9" t="s">
        <v>234</v>
      </c>
      <c r="C60" s="9" t="s">
        <v>235</v>
      </c>
      <c r="D60" s="9" t="s">
        <v>45</v>
      </c>
      <c r="E60" s="9" t="s">
        <v>236</v>
      </c>
      <c r="F60" s="9" t="s">
        <v>227</v>
      </c>
      <c r="G60" s="9" t="s">
        <v>228</v>
      </c>
      <c r="H60" s="9" t="s">
        <v>47</v>
      </c>
      <c r="I60" s="9" t="s">
        <v>47</v>
      </c>
      <c r="J60" s="9" t="s">
        <v>208</v>
      </c>
      <c r="K60" s="9" t="s">
        <v>48</v>
      </c>
      <c r="L60" s="9" t="s">
        <v>47</v>
      </c>
      <c r="M60" s="9" t="s">
        <v>109</v>
      </c>
      <c r="N60" s="9" t="s">
        <v>33</v>
      </c>
      <c r="O60" s="11" t="s">
        <v>34</v>
      </c>
      <c r="P60" s="8" t="s">
        <v>35</v>
      </c>
      <c r="Q60" s="8" t="str">
        <f>VLOOKUP(C60,[1]Sheet1!$C:$D,2,0)</f>
        <v>毒死蜱、甲胺磷、甲拌磷、甲基对硫磷、氯氟氰菊酯和高效氯氟氰菊酯、水胺硫磷、氧乐果</v>
      </c>
      <c r="R60" s="8" t="s">
        <v>36</v>
      </c>
      <c r="S60" s="8" t="s">
        <v>37</v>
      </c>
    </row>
    <row r="61" ht="54" customHeight="1" spans="1:19">
      <c r="A61" s="8">
        <v>58</v>
      </c>
      <c r="B61" s="9" t="s">
        <v>237</v>
      </c>
      <c r="C61" s="9" t="s">
        <v>238</v>
      </c>
      <c r="D61" s="9" t="s">
        <v>45</v>
      </c>
      <c r="E61" s="9" t="s">
        <v>239</v>
      </c>
      <c r="F61" s="9" t="s">
        <v>240</v>
      </c>
      <c r="G61" s="9" t="s">
        <v>241</v>
      </c>
      <c r="H61" s="9" t="s">
        <v>47</v>
      </c>
      <c r="I61" s="9" t="s">
        <v>47</v>
      </c>
      <c r="J61" s="9" t="s">
        <v>208</v>
      </c>
      <c r="K61" s="9" t="s">
        <v>48</v>
      </c>
      <c r="L61" s="9" t="s">
        <v>47</v>
      </c>
      <c r="M61" s="9" t="s">
        <v>242</v>
      </c>
      <c r="N61" s="9" t="s">
        <v>33</v>
      </c>
      <c r="O61" s="11" t="s">
        <v>34</v>
      </c>
      <c r="P61" s="8" t="s">
        <v>35</v>
      </c>
      <c r="Q61" s="8" t="str">
        <f>VLOOKUP(C61,[1]Sheet1!$C:$D,2,0)</f>
        <v>酸价（以脂肪计）（KOH）、过氧化值（以脂肪计）、铅（以Pb计）、镉（以Cd计）、黄曲霉毒素B1</v>
      </c>
      <c r="R61" s="8" t="s">
        <v>36</v>
      </c>
      <c r="S61" s="8" t="s">
        <v>37</v>
      </c>
    </row>
    <row r="62" ht="54" customHeight="1" spans="1:19">
      <c r="A62" s="8">
        <v>59</v>
      </c>
      <c r="B62" s="9" t="s">
        <v>243</v>
      </c>
      <c r="C62" s="9" t="s">
        <v>244</v>
      </c>
      <c r="D62" s="9" t="s">
        <v>45</v>
      </c>
      <c r="E62" s="9" t="s">
        <v>226</v>
      </c>
      <c r="F62" s="9" t="s">
        <v>240</v>
      </c>
      <c r="G62" s="9" t="s">
        <v>241</v>
      </c>
      <c r="H62" s="9" t="s">
        <v>47</v>
      </c>
      <c r="I62" s="9" t="s">
        <v>47</v>
      </c>
      <c r="J62" s="9" t="s">
        <v>208</v>
      </c>
      <c r="K62" s="9" t="s">
        <v>48</v>
      </c>
      <c r="L62" s="9" t="s">
        <v>47</v>
      </c>
      <c r="M62" s="9" t="s">
        <v>49</v>
      </c>
      <c r="N62" s="9" t="s">
        <v>33</v>
      </c>
      <c r="O62" s="11" t="s">
        <v>34</v>
      </c>
      <c r="P62" s="8" t="s">
        <v>35</v>
      </c>
      <c r="Q62" s="8" t="str">
        <f>VLOOKUP(C62,[1]Sheet1!$C:$D,2,0)</f>
        <v>阿维菌素、哒螨灵、敌敌畏、毒死蜱、腐霉利、甲氨基阿维菌素苯甲酸盐、甲拌磷、克百威、乐果、噻虫嗪</v>
      </c>
      <c r="R62" s="8" t="s">
        <v>36</v>
      </c>
      <c r="S62" s="8" t="s">
        <v>37</v>
      </c>
    </row>
    <row r="63" ht="54" customHeight="1" spans="1:19">
      <c r="A63" s="8">
        <v>60</v>
      </c>
      <c r="B63" s="9" t="s">
        <v>245</v>
      </c>
      <c r="C63" s="9" t="s">
        <v>246</v>
      </c>
      <c r="D63" s="9" t="s">
        <v>45</v>
      </c>
      <c r="E63" s="9" t="s">
        <v>205</v>
      </c>
      <c r="F63" s="9" t="s">
        <v>240</v>
      </c>
      <c r="G63" s="9" t="s">
        <v>241</v>
      </c>
      <c r="H63" s="9" t="s">
        <v>47</v>
      </c>
      <c r="I63" s="9" t="s">
        <v>47</v>
      </c>
      <c r="J63" s="9" t="s">
        <v>208</v>
      </c>
      <c r="K63" s="9" t="s">
        <v>48</v>
      </c>
      <c r="L63" s="9" t="s">
        <v>47</v>
      </c>
      <c r="M63" s="9" t="s">
        <v>49</v>
      </c>
      <c r="N63" s="9" t="s">
        <v>33</v>
      </c>
      <c r="O63" s="11" t="s">
        <v>34</v>
      </c>
      <c r="P63" s="8" t="s">
        <v>35</v>
      </c>
      <c r="Q63" s="8" t="str">
        <f>VLOOKUP(C63,[1]Sheet1!$C:$D,2,0)</f>
        <v>丙环唑、毒死蜱、甲拌磷、甲基异柳磷、克百威、氯氟氰菊酯和高效氯氟氰菊酯、噻虫嗪、三唑磷、水胺硫磷、戊唑醇、氧乐果</v>
      </c>
      <c r="R63" s="8" t="s">
        <v>36</v>
      </c>
      <c r="S63" s="8" t="s">
        <v>37</v>
      </c>
    </row>
    <row r="64" ht="54" customHeight="1" spans="1:19">
      <c r="A64" s="8">
        <v>61</v>
      </c>
      <c r="B64" s="9" t="s">
        <v>247</v>
      </c>
      <c r="C64" s="9" t="s">
        <v>248</v>
      </c>
      <c r="D64" s="9" t="s">
        <v>45</v>
      </c>
      <c r="E64" s="9" t="s">
        <v>211</v>
      </c>
      <c r="F64" s="9" t="s">
        <v>240</v>
      </c>
      <c r="G64" s="9" t="s">
        <v>241</v>
      </c>
      <c r="H64" s="9" t="s">
        <v>47</v>
      </c>
      <c r="I64" s="9" t="s">
        <v>47</v>
      </c>
      <c r="J64" s="9" t="s">
        <v>208</v>
      </c>
      <c r="K64" s="9" t="s">
        <v>48</v>
      </c>
      <c r="L64" s="9" t="s">
        <v>47</v>
      </c>
      <c r="M64" s="9" t="s">
        <v>49</v>
      </c>
      <c r="N64" s="9" t="s">
        <v>33</v>
      </c>
      <c r="O64" s="11" t="s">
        <v>34</v>
      </c>
      <c r="P64" s="8" t="s">
        <v>35</v>
      </c>
      <c r="Q64" s="8" t="str">
        <f>VLOOKUP(C64,[1]Sheet1!$C:$D,2,0)</f>
        <v>吡虫啉、敌敌畏、毒死蜱、甲拌磷、克百威、六六六、氯氟氰菊酯和高效氯氟氰菊酯、氯氰菊酯和高效氯氰菊酯、氯唑磷、噻虫胺、噻虫嗪</v>
      </c>
      <c r="R64" s="8" t="s">
        <v>36</v>
      </c>
      <c r="S64" s="8" t="s">
        <v>37</v>
      </c>
    </row>
    <row r="65" ht="72" customHeight="1" spans="1:19">
      <c r="A65" s="8">
        <v>62</v>
      </c>
      <c r="B65" s="9" t="s">
        <v>249</v>
      </c>
      <c r="C65" s="9" t="s">
        <v>250</v>
      </c>
      <c r="D65" s="9" t="s">
        <v>45</v>
      </c>
      <c r="E65" s="9" t="s">
        <v>251</v>
      </c>
      <c r="F65" s="9" t="s">
        <v>240</v>
      </c>
      <c r="G65" s="9" t="s">
        <v>241</v>
      </c>
      <c r="H65" s="9" t="s">
        <v>47</v>
      </c>
      <c r="I65" s="9" t="s">
        <v>47</v>
      </c>
      <c r="J65" s="9" t="s">
        <v>208</v>
      </c>
      <c r="K65" s="9" t="s">
        <v>48</v>
      </c>
      <c r="L65" s="9" t="s">
        <v>47</v>
      </c>
      <c r="M65" s="9" t="s">
        <v>49</v>
      </c>
      <c r="N65" s="9" t="s">
        <v>33</v>
      </c>
      <c r="O65" s="11" t="s">
        <v>34</v>
      </c>
      <c r="P65" s="8" t="s">
        <v>35</v>
      </c>
      <c r="Q65" s="8" t="str">
        <f>VLOOKUP(C65,[1]Sheet1!$C:$D,2,0)</f>
        <v>铅（以Pb计）、铬（以Cr计）、毒死蜱、腐霉利、甲氨基阿维菌素苯甲酸盐、甲拌磷、乐果、六六六、氯氟氰菊酯和高效氯氟氰菊酯、氯氰菊酯和高效氯氰菊酯、氧乐果、乙酰甲胺磷</v>
      </c>
      <c r="R65" s="8" t="s">
        <v>36</v>
      </c>
      <c r="S65" s="8" t="s">
        <v>37</v>
      </c>
    </row>
    <row r="66" ht="61" customHeight="1" spans="1:19">
      <c r="A66" s="8">
        <v>63</v>
      </c>
      <c r="B66" s="9" t="s">
        <v>252</v>
      </c>
      <c r="C66" s="9" t="s">
        <v>253</v>
      </c>
      <c r="D66" s="9" t="s">
        <v>45</v>
      </c>
      <c r="E66" s="9" t="s">
        <v>211</v>
      </c>
      <c r="F66" s="9" t="s">
        <v>254</v>
      </c>
      <c r="G66" s="9" t="s">
        <v>255</v>
      </c>
      <c r="H66" s="9" t="s">
        <v>47</v>
      </c>
      <c r="I66" s="9" t="s">
        <v>47</v>
      </c>
      <c r="J66" s="9" t="s">
        <v>208</v>
      </c>
      <c r="K66" s="9" t="s">
        <v>48</v>
      </c>
      <c r="L66" s="9" t="s">
        <v>47</v>
      </c>
      <c r="M66" s="9" t="s">
        <v>49</v>
      </c>
      <c r="N66" s="9" t="s">
        <v>33</v>
      </c>
      <c r="O66" s="11" t="s">
        <v>34</v>
      </c>
      <c r="P66" s="8" t="s">
        <v>35</v>
      </c>
      <c r="Q66" s="8" t="str">
        <f>VLOOKUP(C66,[1]Sheet1!$C:$D,2,0)</f>
        <v>吡虫啉、敌敌畏、毒死蜱、甲拌磷、克百威、六六六、氯氟氰菊酯和高效氯氟氰菊酯、氯氰菊酯和高效氯氰菊酯、氯唑磷、噻虫胺、噻虫嗪</v>
      </c>
      <c r="R66" s="8" t="s">
        <v>36</v>
      </c>
      <c r="S66" s="8" t="s">
        <v>37</v>
      </c>
    </row>
    <row r="67" ht="61" customHeight="1" spans="1:19">
      <c r="A67" s="8">
        <v>64</v>
      </c>
      <c r="B67" s="9" t="s">
        <v>256</v>
      </c>
      <c r="C67" s="9" t="s">
        <v>257</v>
      </c>
      <c r="D67" s="9" t="s">
        <v>45</v>
      </c>
      <c r="E67" s="9" t="s">
        <v>251</v>
      </c>
      <c r="F67" s="9" t="s">
        <v>254</v>
      </c>
      <c r="G67" s="9" t="s">
        <v>255</v>
      </c>
      <c r="H67" s="9" t="s">
        <v>47</v>
      </c>
      <c r="I67" s="9" t="s">
        <v>47</v>
      </c>
      <c r="J67" s="9" t="s">
        <v>208</v>
      </c>
      <c r="K67" s="9" t="s">
        <v>48</v>
      </c>
      <c r="L67" s="9" t="s">
        <v>47</v>
      </c>
      <c r="M67" s="9" t="s">
        <v>49</v>
      </c>
      <c r="N67" s="9" t="s">
        <v>33</v>
      </c>
      <c r="O67" s="11" t="s">
        <v>34</v>
      </c>
      <c r="P67" s="8" t="s">
        <v>35</v>
      </c>
      <c r="Q67" s="8" t="str">
        <f>VLOOKUP(C67,[1]Sheet1!$C:$D,2,0)</f>
        <v>铅（以Pb计）、铬（以Cr计）、毒死蜱、腐霉利、甲氨基阿维菌素苯甲酸盐、甲拌磷、乐果、六六六、氯氟氰菊酯和高效氯氟氰菊酯、氯氰菊酯和高效氯氰菊酯、氧乐果、乙酰甲胺磷</v>
      </c>
      <c r="R67" s="8" t="s">
        <v>36</v>
      </c>
      <c r="S67" s="8" t="s">
        <v>37</v>
      </c>
    </row>
    <row r="68" ht="61" customHeight="1" spans="1:19">
      <c r="A68" s="8">
        <v>65</v>
      </c>
      <c r="B68" s="9" t="s">
        <v>258</v>
      </c>
      <c r="C68" s="9" t="s">
        <v>259</v>
      </c>
      <c r="D68" s="9" t="s">
        <v>45</v>
      </c>
      <c r="E68" s="9" t="s">
        <v>260</v>
      </c>
      <c r="F68" s="9" t="s">
        <v>254</v>
      </c>
      <c r="G68" s="9" t="s">
        <v>255</v>
      </c>
      <c r="H68" s="9" t="s">
        <v>47</v>
      </c>
      <c r="I68" s="9" t="s">
        <v>47</v>
      </c>
      <c r="J68" s="9" t="s">
        <v>208</v>
      </c>
      <c r="K68" s="9" t="s">
        <v>48</v>
      </c>
      <c r="L68" s="9" t="s">
        <v>47</v>
      </c>
      <c r="M68" s="9" t="s">
        <v>49</v>
      </c>
      <c r="N68" s="9" t="s">
        <v>33</v>
      </c>
      <c r="O68" s="11" t="s">
        <v>34</v>
      </c>
      <c r="P68" s="8" t="s">
        <v>35</v>
      </c>
      <c r="Q68" s="8" t="str">
        <f>VLOOKUP(C68,[1]Sheet1!$C:$D,2,0)</f>
        <v>镉（以Cd计）、吡虫啉、敌敌畏、毒死蜱、氟虫腈、甲胺磷、甲拌磷、乐果、水胺硫磷、氧乐果、乙酰甲胺磷</v>
      </c>
      <c r="R68" s="8" t="s">
        <v>36</v>
      </c>
      <c r="S68" s="8" t="s">
        <v>37</v>
      </c>
    </row>
    <row r="69" ht="61" customHeight="1" spans="1:19">
      <c r="A69" s="8">
        <v>66</v>
      </c>
      <c r="B69" s="9" t="s">
        <v>261</v>
      </c>
      <c r="C69" s="9" t="s">
        <v>262</v>
      </c>
      <c r="D69" s="9" t="s">
        <v>45</v>
      </c>
      <c r="E69" s="9" t="s">
        <v>226</v>
      </c>
      <c r="F69" s="9" t="s">
        <v>254</v>
      </c>
      <c r="G69" s="9" t="s">
        <v>255</v>
      </c>
      <c r="H69" s="9" t="s">
        <v>47</v>
      </c>
      <c r="I69" s="9" t="s">
        <v>47</v>
      </c>
      <c r="J69" s="9" t="s">
        <v>208</v>
      </c>
      <c r="K69" s="9" t="s">
        <v>48</v>
      </c>
      <c r="L69" s="9" t="s">
        <v>47</v>
      </c>
      <c r="M69" s="9" t="s">
        <v>49</v>
      </c>
      <c r="N69" s="9" t="s">
        <v>33</v>
      </c>
      <c r="O69" s="11" t="s">
        <v>34</v>
      </c>
      <c r="P69" s="8" t="s">
        <v>35</v>
      </c>
      <c r="Q69" s="8" t="str">
        <f>VLOOKUP(C69,[1]Sheet1!$C:$D,2,0)</f>
        <v>阿维菌素、哒螨灵、敌敌畏、毒死蜱、腐霉利、甲氨基阿维菌素苯甲酸盐、甲拌磷、克百威、乐果、噻虫嗪</v>
      </c>
      <c r="R69" s="8" t="s">
        <v>36</v>
      </c>
      <c r="S69" s="8" t="s">
        <v>37</v>
      </c>
    </row>
    <row r="70" ht="61" customHeight="1" spans="1:19">
      <c r="A70" s="8">
        <v>67</v>
      </c>
      <c r="B70" s="9" t="s">
        <v>263</v>
      </c>
      <c r="C70" s="9" t="s">
        <v>264</v>
      </c>
      <c r="D70" s="9" t="s">
        <v>45</v>
      </c>
      <c r="E70" s="9" t="s">
        <v>236</v>
      </c>
      <c r="F70" s="9" t="s">
        <v>265</v>
      </c>
      <c r="G70" s="9" t="s">
        <v>266</v>
      </c>
      <c r="H70" s="9" t="s">
        <v>47</v>
      </c>
      <c r="I70" s="9" t="s">
        <v>47</v>
      </c>
      <c r="J70" s="9" t="s">
        <v>208</v>
      </c>
      <c r="K70" s="9" t="s">
        <v>48</v>
      </c>
      <c r="L70" s="9" t="s">
        <v>47</v>
      </c>
      <c r="M70" s="9" t="s">
        <v>131</v>
      </c>
      <c r="N70" s="9" t="s">
        <v>33</v>
      </c>
      <c r="O70" s="11" t="s">
        <v>34</v>
      </c>
      <c r="P70" s="8" t="s">
        <v>35</v>
      </c>
      <c r="Q70" s="8" t="str">
        <f>VLOOKUP(C70,[1]Sheet1!$C:$D,2,0)</f>
        <v>毒死蜱、甲胺磷、甲拌磷、甲基对硫磷、氯氟氰菊酯和高效氯氟氰菊酯、水胺硫磷、氧乐果</v>
      </c>
      <c r="R70" s="8" t="s">
        <v>36</v>
      </c>
      <c r="S70" s="8" t="s">
        <v>37</v>
      </c>
    </row>
    <row r="71" ht="61" customHeight="1" spans="1:19">
      <c r="A71" s="8">
        <v>68</v>
      </c>
      <c r="B71" s="9" t="s">
        <v>267</v>
      </c>
      <c r="C71" s="9" t="s">
        <v>268</v>
      </c>
      <c r="D71" s="9" t="s">
        <v>45</v>
      </c>
      <c r="E71" s="9" t="s">
        <v>226</v>
      </c>
      <c r="F71" s="9" t="s">
        <v>265</v>
      </c>
      <c r="G71" s="9" t="s">
        <v>266</v>
      </c>
      <c r="H71" s="9" t="s">
        <v>47</v>
      </c>
      <c r="I71" s="9" t="s">
        <v>47</v>
      </c>
      <c r="J71" s="9" t="s">
        <v>208</v>
      </c>
      <c r="K71" s="9" t="s">
        <v>48</v>
      </c>
      <c r="L71" s="9" t="s">
        <v>47</v>
      </c>
      <c r="M71" s="9" t="s">
        <v>131</v>
      </c>
      <c r="N71" s="9" t="s">
        <v>33</v>
      </c>
      <c r="O71" s="11" t="s">
        <v>34</v>
      </c>
      <c r="P71" s="8" t="s">
        <v>35</v>
      </c>
      <c r="Q71" s="8" t="str">
        <f>VLOOKUP(C71,[1]Sheet1!$C:$D,2,0)</f>
        <v>阿维菌素、哒螨灵、敌敌畏、毒死蜱、腐霉利、甲氨基阿维菌素苯甲酸盐、甲拌磷、克百威、乐果、噻虫嗪</v>
      </c>
      <c r="R71" s="8" t="s">
        <v>36</v>
      </c>
      <c r="S71" s="8" t="s">
        <v>37</v>
      </c>
    </row>
    <row r="72" ht="61" customHeight="1" spans="1:19">
      <c r="A72" s="8">
        <v>69</v>
      </c>
      <c r="B72" s="9" t="s">
        <v>269</v>
      </c>
      <c r="C72" s="9" t="s">
        <v>270</v>
      </c>
      <c r="D72" s="9" t="s">
        <v>45</v>
      </c>
      <c r="E72" s="9" t="s">
        <v>46</v>
      </c>
      <c r="F72" s="9" t="s">
        <v>265</v>
      </c>
      <c r="G72" s="9" t="s">
        <v>266</v>
      </c>
      <c r="H72" s="9" t="s">
        <v>47</v>
      </c>
      <c r="I72" s="9" t="s">
        <v>47</v>
      </c>
      <c r="J72" s="9" t="s">
        <v>208</v>
      </c>
      <c r="K72" s="9" t="s">
        <v>48</v>
      </c>
      <c r="L72" s="9" t="s">
        <v>47</v>
      </c>
      <c r="M72" s="9" t="s">
        <v>131</v>
      </c>
      <c r="N72" s="9" t="s">
        <v>33</v>
      </c>
      <c r="O72" s="11" t="s">
        <v>34</v>
      </c>
      <c r="P72" s="8" t="s">
        <v>35</v>
      </c>
      <c r="Q72" s="8" t="str">
        <f>VLOOKUP(C72,[1]Sheet1!$C:$D,2,0)</f>
        <v>倍硫磷、吡虫啉、吡唑醚菌酯、敌敌畏、啶虫脒、毒死蜱、氟虫腈、甲氨基阿维菌素苯甲酸盐、甲胺磷、甲拌磷、克百威、乐果、联苯菊酯、氯氟氰菊酯和高效氯氟氰菊酯、噻虫胺、噻虫嗪、三唑磷</v>
      </c>
      <c r="R72" s="8" t="s">
        <v>36</v>
      </c>
      <c r="S72" s="8" t="s">
        <v>37</v>
      </c>
    </row>
    <row r="73" ht="61" customHeight="1" spans="1:19">
      <c r="A73" s="8">
        <v>70</v>
      </c>
      <c r="B73" s="9" t="s">
        <v>271</v>
      </c>
      <c r="C73" s="9" t="s">
        <v>272</v>
      </c>
      <c r="D73" s="9" t="s">
        <v>273</v>
      </c>
      <c r="E73" s="9" t="s">
        <v>274</v>
      </c>
      <c r="F73" s="9" t="s">
        <v>265</v>
      </c>
      <c r="G73" s="9" t="s">
        <v>266</v>
      </c>
      <c r="H73" s="9" t="s">
        <v>275</v>
      </c>
      <c r="I73" s="9" t="s">
        <v>276</v>
      </c>
      <c r="J73" s="9" t="s">
        <v>208</v>
      </c>
      <c r="K73" s="9" t="s">
        <v>277</v>
      </c>
      <c r="L73" s="9" t="s">
        <v>47</v>
      </c>
      <c r="M73" s="9" t="s">
        <v>278</v>
      </c>
      <c r="N73" s="9" t="s">
        <v>33</v>
      </c>
      <c r="O73" s="11" t="s">
        <v>34</v>
      </c>
      <c r="P73" s="8" t="s">
        <v>35</v>
      </c>
      <c r="Q73" s="8" t="str">
        <f>VLOOKUP(C73,[1]Sheet1!$C:$D,2,0)</f>
        <v>蛋白质、三聚氰胺、苯甲酸及其钠盐（以苯甲酸计）、山梨酸及其钾盐（以山梨酸计）、脱氢乙酸及其钠盐（以脱氢乙酸计）、防腐剂混合使用时各自用量占其最大使用量的比例之和、大肠菌群、霉菌、酵母</v>
      </c>
      <c r="R73" s="8" t="s">
        <v>36</v>
      </c>
      <c r="S73" s="8" t="s">
        <v>37</v>
      </c>
    </row>
    <row r="74" ht="39" customHeight="1" spans="1:19">
      <c r="A74" s="8">
        <v>71</v>
      </c>
      <c r="B74" s="9" t="s">
        <v>279</v>
      </c>
      <c r="C74" s="9" t="s">
        <v>280</v>
      </c>
      <c r="D74" s="9" t="s">
        <v>45</v>
      </c>
      <c r="E74" s="9" t="s">
        <v>260</v>
      </c>
      <c r="F74" s="9" t="s">
        <v>281</v>
      </c>
      <c r="G74" s="9" t="s">
        <v>282</v>
      </c>
      <c r="H74" s="9" t="s">
        <v>47</v>
      </c>
      <c r="I74" s="9" t="s">
        <v>47</v>
      </c>
      <c r="J74" s="9" t="s">
        <v>208</v>
      </c>
      <c r="K74" s="9" t="s">
        <v>48</v>
      </c>
      <c r="L74" s="9" t="s">
        <v>47</v>
      </c>
      <c r="M74" s="9" t="s">
        <v>131</v>
      </c>
      <c r="N74" s="9" t="s">
        <v>33</v>
      </c>
      <c r="O74" s="11" t="s">
        <v>34</v>
      </c>
      <c r="P74" s="8" t="s">
        <v>35</v>
      </c>
      <c r="Q74" s="8" t="str">
        <f>VLOOKUP(C74,[1]Sheet1!$C:$D,2,0)</f>
        <v>镉（以Cd计）、吡虫啉、敌敌畏、毒死蜱、氟虫腈、甲胺磷、甲拌磷、乐果、水胺硫磷、氧乐果、乙酰甲胺磷</v>
      </c>
      <c r="R74" s="8" t="s">
        <v>36</v>
      </c>
      <c r="S74" s="8" t="s">
        <v>37</v>
      </c>
    </row>
    <row r="75" ht="65" customHeight="1" spans="1:19">
      <c r="A75" s="8">
        <v>72</v>
      </c>
      <c r="B75" s="9" t="s">
        <v>283</v>
      </c>
      <c r="C75" s="9" t="s">
        <v>284</v>
      </c>
      <c r="D75" s="9" t="s">
        <v>45</v>
      </c>
      <c r="E75" s="9" t="s">
        <v>46</v>
      </c>
      <c r="F75" s="9" t="s">
        <v>281</v>
      </c>
      <c r="G75" s="9" t="s">
        <v>282</v>
      </c>
      <c r="H75" s="9" t="s">
        <v>47</v>
      </c>
      <c r="I75" s="9" t="s">
        <v>47</v>
      </c>
      <c r="J75" s="9" t="s">
        <v>208</v>
      </c>
      <c r="K75" s="9" t="s">
        <v>48</v>
      </c>
      <c r="L75" s="9" t="s">
        <v>47</v>
      </c>
      <c r="M75" s="9" t="s">
        <v>131</v>
      </c>
      <c r="N75" s="9" t="s">
        <v>33</v>
      </c>
      <c r="O75" s="11" t="s">
        <v>34</v>
      </c>
      <c r="P75" s="8" t="s">
        <v>35</v>
      </c>
      <c r="Q75" s="8" t="str">
        <f>VLOOKUP(C75,[1]Sheet1!$C:$D,2,0)</f>
        <v>倍硫磷、吡虫啉、吡唑醚菌酯、敌敌畏、啶虫脒、毒死蜱、氟虫腈、甲氨基阿维菌素苯甲酸盐、甲胺磷、甲拌磷、克百威、乐果、联苯菊酯、氯氟氰菊酯和高效氯氟氰菊酯、噻虫胺、噻虫嗪、三唑磷</v>
      </c>
      <c r="R75" s="8" t="s">
        <v>36</v>
      </c>
      <c r="S75" s="8" t="s">
        <v>37</v>
      </c>
    </row>
    <row r="76" ht="42" customHeight="1" spans="1:19">
      <c r="A76" s="8">
        <v>73</v>
      </c>
      <c r="B76" s="9" t="s">
        <v>285</v>
      </c>
      <c r="C76" s="9" t="s">
        <v>286</v>
      </c>
      <c r="D76" s="9" t="s">
        <v>45</v>
      </c>
      <c r="E76" s="9" t="s">
        <v>287</v>
      </c>
      <c r="F76" s="9" t="s">
        <v>281</v>
      </c>
      <c r="G76" s="9" t="s">
        <v>282</v>
      </c>
      <c r="H76" s="9" t="s">
        <v>47</v>
      </c>
      <c r="I76" s="9" t="s">
        <v>47</v>
      </c>
      <c r="J76" s="9" t="s">
        <v>208</v>
      </c>
      <c r="K76" s="9" t="s">
        <v>48</v>
      </c>
      <c r="L76" s="9" t="s">
        <v>47</v>
      </c>
      <c r="M76" s="9" t="s">
        <v>131</v>
      </c>
      <c r="N76" s="9" t="s">
        <v>33</v>
      </c>
      <c r="O76" s="11" t="s">
        <v>34</v>
      </c>
      <c r="P76" s="8" t="s">
        <v>35</v>
      </c>
      <c r="Q76" s="8" t="str">
        <f>VLOOKUP(C76,[1]Sheet1!$C:$D,2,0)</f>
        <v>镉（以Cd计）、百菌清、除虫脲、氯氟氰菊酯和高效氯氟氰菊酯、氯氰菊酯和高效氯氰菊酯</v>
      </c>
      <c r="R76" s="8" t="s">
        <v>36</v>
      </c>
      <c r="S76" s="8" t="s">
        <v>37</v>
      </c>
    </row>
    <row r="77" ht="63" customHeight="1" spans="1:19">
      <c r="A77" s="8">
        <v>74</v>
      </c>
      <c r="B77" s="9" t="s">
        <v>288</v>
      </c>
      <c r="C77" s="9" t="s">
        <v>289</v>
      </c>
      <c r="D77" s="9" t="s">
        <v>45</v>
      </c>
      <c r="E77" s="9" t="s">
        <v>251</v>
      </c>
      <c r="F77" s="9" t="s">
        <v>281</v>
      </c>
      <c r="G77" s="9" t="s">
        <v>282</v>
      </c>
      <c r="H77" s="9" t="s">
        <v>47</v>
      </c>
      <c r="I77" s="9" t="s">
        <v>47</v>
      </c>
      <c r="J77" s="9" t="s">
        <v>208</v>
      </c>
      <c r="K77" s="9" t="s">
        <v>48</v>
      </c>
      <c r="L77" s="9" t="s">
        <v>47</v>
      </c>
      <c r="M77" s="9" t="s">
        <v>131</v>
      </c>
      <c r="N77" s="9" t="s">
        <v>33</v>
      </c>
      <c r="O77" s="11" t="s">
        <v>34</v>
      </c>
      <c r="P77" s="8" t="s">
        <v>35</v>
      </c>
      <c r="Q77" s="8" t="str">
        <f>VLOOKUP(C77,[1]Sheet1!$C:$D,2,0)</f>
        <v>铅（以Pb计）、铬（以Cr计）、毒死蜱、腐霉利、甲氨基阿维菌素苯甲酸盐、甲拌磷、乐果、六六六、氯氟氰菊酯和高效氯氟氰菊酯、氯氰菊酯和高效氯氰菊酯、氧乐果、乙酰甲胺磷</v>
      </c>
      <c r="R77" s="8" t="s">
        <v>36</v>
      </c>
      <c r="S77" s="8" t="s">
        <v>37</v>
      </c>
    </row>
    <row r="78" ht="43" customHeight="1" spans="1:19">
      <c r="A78" s="8">
        <v>75</v>
      </c>
      <c r="B78" s="9" t="s">
        <v>290</v>
      </c>
      <c r="C78" s="9" t="s">
        <v>291</v>
      </c>
      <c r="D78" s="9" t="s">
        <v>45</v>
      </c>
      <c r="E78" s="9" t="s">
        <v>226</v>
      </c>
      <c r="F78" s="9" t="s">
        <v>281</v>
      </c>
      <c r="G78" s="9" t="s">
        <v>282</v>
      </c>
      <c r="H78" s="9" t="s">
        <v>47</v>
      </c>
      <c r="I78" s="9" t="s">
        <v>47</v>
      </c>
      <c r="J78" s="9" t="s">
        <v>208</v>
      </c>
      <c r="K78" s="9" t="s">
        <v>48</v>
      </c>
      <c r="L78" s="9" t="s">
        <v>47</v>
      </c>
      <c r="M78" s="9" t="s">
        <v>131</v>
      </c>
      <c r="N78" s="9" t="s">
        <v>33</v>
      </c>
      <c r="O78" s="11" t="s">
        <v>34</v>
      </c>
      <c r="P78" s="8" t="s">
        <v>35</v>
      </c>
      <c r="Q78" s="8" t="str">
        <f>VLOOKUP(C78,[1]Sheet1!$C:$D,2,0)</f>
        <v>阿维菌素、哒螨灵、敌敌畏、毒死蜱、腐霉利、甲氨基阿维菌素苯甲酸盐、甲拌磷、克百威、乐果、噻虫嗪</v>
      </c>
      <c r="R78" s="8" t="s">
        <v>36</v>
      </c>
      <c r="S78" s="8" t="s">
        <v>37</v>
      </c>
    </row>
    <row r="79" ht="58" customHeight="1" spans="1:19">
      <c r="A79" s="8">
        <v>76</v>
      </c>
      <c r="B79" s="9" t="s">
        <v>292</v>
      </c>
      <c r="C79" s="9" t="s">
        <v>293</v>
      </c>
      <c r="D79" s="9" t="s">
        <v>294</v>
      </c>
      <c r="E79" s="9" t="s">
        <v>295</v>
      </c>
      <c r="F79" s="9" t="s">
        <v>296</v>
      </c>
      <c r="G79" s="9" t="s">
        <v>297</v>
      </c>
      <c r="H79" s="9" t="s">
        <v>47</v>
      </c>
      <c r="I79" s="9" t="s">
        <v>47</v>
      </c>
      <c r="J79" s="9" t="s">
        <v>208</v>
      </c>
      <c r="K79" s="9" t="s">
        <v>48</v>
      </c>
      <c r="L79" s="9" t="s">
        <v>47</v>
      </c>
      <c r="M79" s="9" t="s">
        <v>131</v>
      </c>
      <c r="N79" s="9" t="s">
        <v>33</v>
      </c>
      <c r="O79" s="11" t="s">
        <v>34</v>
      </c>
      <c r="P79" s="8" t="s">
        <v>35</v>
      </c>
      <c r="Q79" s="8" t="str">
        <f>VLOOKUP(C79,[1]Sheet1!$C:$D,2,0)</f>
        <v>酸价（以脂肪计）（KOH）、过氧化值（以脂肪计）、山梨酸及其钾盐（以山梨酸计）、脱氢乙酸及其钠盐（以脱氢乙酸计）、防腐剂混合使用时各自用量占其最大使用量的比例之和、铝的残留量（干样品，以Al计）</v>
      </c>
      <c r="R79" s="8" t="s">
        <v>36</v>
      </c>
      <c r="S79" s="8" t="s">
        <v>37</v>
      </c>
    </row>
    <row r="80" ht="58" customHeight="1" spans="1:19">
      <c r="A80" s="8">
        <v>77</v>
      </c>
      <c r="B80" s="9" t="s">
        <v>298</v>
      </c>
      <c r="C80" s="9" t="s">
        <v>299</v>
      </c>
      <c r="D80" s="9" t="s">
        <v>294</v>
      </c>
      <c r="E80" s="9" t="s">
        <v>300</v>
      </c>
      <c r="F80" s="9" t="s">
        <v>296</v>
      </c>
      <c r="G80" s="9" t="s">
        <v>297</v>
      </c>
      <c r="H80" s="9" t="s">
        <v>47</v>
      </c>
      <c r="I80" s="9" t="s">
        <v>47</v>
      </c>
      <c r="J80" s="9" t="s">
        <v>208</v>
      </c>
      <c r="K80" s="9" t="s">
        <v>48</v>
      </c>
      <c r="L80" s="9" t="s">
        <v>47</v>
      </c>
      <c r="M80" s="9" t="s">
        <v>131</v>
      </c>
      <c r="N80" s="9" t="s">
        <v>33</v>
      </c>
      <c r="O80" s="11" t="s">
        <v>34</v>
      </c>
      <c r="P80" s="8" t="s">
        <v>35</v>
      </c>
      <c r="Q80" s="8" t="str">
        <f>VLOOKUP(C80,[1]Sheet1!$C:$D,2,0)</f>
        <v>酸价（以脂肪计）（KOH）、过氧化值（以脂肪计）、山梨酸及其钾盐（以山梨酸计）、脱氢乙酸及其钠盐（以脱氢乙酸计）、防腐剂混合使用时各自用量占其最大使用量的比例之和、铝的残留量（干样品，以Al计）</v>
      </c>
      <c r="R80" s="8" t="s">
        <v>36</v>
      </c>
      <c r="S80" s="8" t="s">
        <v>37</v>
      </c>
    </row>
    <row r="81" ht="58" customHeight="1" spans="1:19">
      <c r="A81" s="8">
        <v>78</v>
      </c>
      <c r="B81" s="9" t="s">
        <v>301</v>
      </c>
      <c r="C81" s="9" t="s">
        <v>302</v>
      </c>
      <c r="D81" s="9" t="s">
        <v>294</v>
      </c>
      <c r="E81" s="9" t="s">
        <v>303</v>
      </c>
      <c r="F81" s="9" t="s">
        <v>296</v>
      </c>
      <c r="G81" s="9" t="s">
        <v>297</v>
      </c>
      <c r="H81" s="9" t="s">
        <v>47</v>
      </c>
      <c r="I81" s="9" t="s">
        <v>47</v>
      </c>
      <c r="J81" s="9" t="s">
        <v>208</v>
      </c>
      <c r="K81" s="9" t="s">
        <v>48</v>
      </c>
      <c r="L81" s="9" t="s">
        <v>47</v>
      </c>
      <c r="M81" s="9" t="s">
        <v>131</v>
      </c>
      <c r="N81" s="9" t="s">
        <v>33</v>
      </c>
      <c r="O81" s="11" t="s">
        <v>34</v>
      </c>
      <c r="P81" s="8" t="s">
        <v>35</v>
      </c>
      <c r="Q81" s="8" t="str">
        <f>VLOOKUP(C81,[1]Sheet1!$C:$D,2,0)</f>
        <v>酸价（以脂肪计）（KOH）、过氧化值（以脂肪计）、山梨酸及其钾盐（以山梨酸计）、脱氢乙酸及其钠盐（以脱氢乙酸计）、防腐剂混合使用时各自用量占其最大使用量的比例之和、铝的残留量（干样品，以Al计）</v>
      </c>
      <c r="R81" s="8" t="s">
        <v>36</v>
      </c>
      <c r="S81" s="8" t="s">
        <v>37</v>
      </c>
    </row>
    <row r="82" ht="58" customHeight="1" spans="1:19">
      <c r="A82" s="8">
        <v>79</v>
      </c>
      <c r="B82" s="9" t="s">
        <v>304</v>
      </c>
      <c r="C82" s="9" t="s">
        <v>305</v>
      </c>
      <c r="D82" s="9" t="s">
        <v>294</v>
      </c>
      <c r="E82" s="9" t="s">
        <v>306</v>
      </c>
      <c r="F82" s="9" t="s">
        <v>296</v>
      </c>
      <c r="G82" s="9" t="s">
        <v>297</v>
      </c>
      <c r="H82" s="9" t="s">
        <v>47</v>
      </c>
      <c r="I82" s="9" t="s">
        <v>47</v>
      </c>
      <c r="J82" s="9" t="s">
        <v>208</v>
      </c>
      <c r="K82" s="9" t="s">
        <v>48</v>
      </c>
      <c r="L82" s="9" t="s">
        <v>47</v>
      </c>
      <c r="M82" s="9" t="s">
        <v>53</v>
      </c>
      <c r="N82" s="9" t="s">
        <v>33</v>
      </c>
      <c r="O82" s="11" t="s">
        <v>34</v>
      </c>
      <c r="P82" s="8" t="s">
        <v>35</v>
      </c>
      <c r="Q82" s="8" t="str">
        <f>VLOOKUP(C82,[1]Sheet1!$C:$D,2,0)</f>
        <v>酸价（以脂肪计）（KOH）、过氧化值（以脂肪计）、山梨酸及其钾盐（以山梨酸计）、脱氢乙酸及其钠盐（以脱氢乙酸计）、防腐剂混合使用时各自用量占其最大使用量的比例之和、铝的残留量（干样品，以Al计）</v>
      </c>
      <c r="R82" s="8" t="s">
        <v>36</v>
      </c>
      <c r="S82" s="8" t="s">
        <v>37</v>
      </c>
    </row>
    <row r="83" ht="58" customHeight="1" spans="1:19">
      <c r="A83" s="8">
        <v>80</v>
      </c>
      <c r="B83" s="9" t="s">
        <v>307</v>
      </c>
      <c r="C83" s="9" t="s">
        <v>308</v>
      </c>
      <c r="D83" s="9" t="s">
        <v>294</v>
      </c>
      <c r="E83" s="9" t="s">
        <v>309</v>
      </c>
      <c r="F83" s="9" t="s">
        <v>296</v>
      </c>
      <c r="G83" s="9" t="s">
        <v>297</v>
      </c>
      <c r="H83" s="9" t="s">
        <v>47</v>
      </c>
      <c r="I83" s="9" t="s">
        <v>47</v>
      </c>
      <c r="J83" s="9" t="s">
        <v>208</v>
      </c>
      <c r="K83" s="9" t="s">
        <v>48</v>
      </c>
      <c r="L83" s="9" t="s">
        <v>47</v>
      </c>
      <c r="M83" s="9" t="s">
        <v>131</v>
      </c>
      <c r="N83" s="9" t="s">
        <v>33</v>
      </c>
      <c r="O83" s="11" t="s">
        <v>34</v>
      </c>
      <c r="P83" s="8" t="s">
        <v>35</v>
      </c>
      <c r="Q83" s="8" t="str">
        <f>VLOOKUP(C83,[1]Sheet1!$C:$D,2,0)</f>
        <v>酸价（以脂肪计）（KOH）、过氧化值（以脂肪计）、山梨酸及其钾盐（以山梨酸计）、脱氢乙酸及其钠盐（以脱氢乙酸计）、防腐剂混合使用时各自用量占其最大使用量的比例之和、铝的残留量（干样品，以Al计）</v>
      </c>
      <c r="R83" s="8" t="s">
        <v>36</v>
      </c>
      <c r="S83" s="8" t="s">
        <v>37</v>
      </c>
    </row>
    <row r="84" ht="58" customHeight="1" spans="1:19">
      <c r="A84" s="8">
        <v>81</v>
      </c>
      <c r="B84" s="9" t="s">
        <v>310</v>
      </c>
      <c r="C84" s="9" t="s">
        <v>311</v>
      </c>
      <c r="D84" s="9" t="s">
        <v>45</v>
      </c>
      <c r="E84" s="9" t="s">
        <v>312</v>
      </c>
      <c r="F84" s="9" t="s">
        <v>313</v>
      </c>
      <c r="G84" s="9" t="s">
        <v>314</v>
      </c>
      <c r="H84" s="9" t="s">
        <v>47</v>
      </c>
      <c r="I84" s="9" t="s">
        <v>47</v>
      </c>
      <c r="J84" s="9" t="s">
        <v>208</v>
      </c>
      <c r="K84" s="9" t="s">
        <v>48</v>
      </c>
      <c r="L84" s="9" t="s">
        <v>47</v>
      </c>
      <c r="M84" s="9" t="s">
        <v>131</v>
      </c>
      <c r="N84" s="9" t="s">
        <v>33</v>
      </c>
      <c r="O84" s="11" t="s">
        <v>34</v>
      </c>
      <c r="P84" s="8" t="s">
        <v>35</v>
      </c>
      <c r="Q84" s="8" t="str">
        <f>VLOOKUP(C84,[1]Sheet1!$C:$D,2,0)</f>
        <v>甲硝唑、地美硝唑、呋喃唑酮代谢物、氟虫腈、氯霉素、氟苯尼考、甲砜霉素、恩诺沙星、氧氟沙星、沙拉沙星、磺胺类（总量）</v>
      </c>
      <c r="R84" s="8" t="s">
        <v>36</v>
      </c>
      <c r="S84" s="8" t="s">
        <v>37</v>
      </c>
    </row>
    <row r="85" ht="60" customHeight="1" spans="1:19">
      <c r="A85" s="8">
        <v>82</v>
      </c>
      <c r="B85" s="9" t="s">
        <v>315</v>
      </c>
      <c r="C85" s="9" t="s">
        <v>316</v>
      </c>
      <c r="D85" s="9" t="s">
        <v>45</v>
      </c>
      <c r="E85" s="9" t="s">
        <v>46</v>
      </c>
      <c r="F85" s="9" t="s">
        <v>313</v>
      </c>
      <c r="G85" s="9" t="s">
        <v>314</v>
      </c>
      <c r="H85" s="9" t="s">
        <v>47</v>
      </c>
      <c r="I85" s="9" t="s">
        <v>47</v>
      </c>
      <c r="J85" s="9" t="s">
        <v>208</v>
      </c>
      <c r="K85" s="9" t="s">
        <v>48</v>
      </c>
      <c r="L85" s="9" t="s">
        <v>47</v>
      </c>
      <c r="M85" s="9" t="s">
        <v>131</v>
      </c>
      <c r="N85" s="9" t="s">
        <v>33</v>
      </c>
      <c r="O85" s="11" t="s">
        <v>34</v>
      </c>
      <c r="P85" s="8" t="s">
        <v>35</v>
      </c>
      <c r="Q85" s="8" t="str">
        <f>VLOOKUP(C85,[1]Sheet1!$C:$D,2,0)</f>
        <v>倍硫磷、吡虫啉、吡唑醚菌酯、敌敌畏、啶虫脒、毒死蜱、氟虫腈、甲氨基阿维菌素苯甲酸盐、甲胺磷、甲拌磷、克百威、乐果、联苯菊酯、氯氟氰菊酯和高效氯氟氰菊酯、噻虫胺、噻虫嗪、三唑磷</v>
      </c>
      <c r="R85" s="8" t="s">
        <v>36</v>
      </c>
      <c r="S85" s="8" t="s">
        <v>37</v>
      </c>
    </row>
    <row r="86" ht="37" customHeight="1" spans="1:19">
      <c r="A86" s="8">
        <v>83</v>
      </c>
      <c r="B86" s="9" t="s">
        <v>317</v>
      </c>
      <c r="C86" s="9" t="s">
        <v>318</v>
      </c>
      <c r="D86" s="9" t="s">
        <v>45</v>
      </c>
      <c r="E86" s="9" t="s">
        <v>239</v>
      </c>
      <c r="F86" s="9" t="s">
        <v>313</v>
      </c>
      <c r="G86" s="9" t="s">
        <v>314</v>
      </c>
      <c r="H86" s="9" t="s">
        <v>47</v>
      </c>
      <c r="I86" s="9" t="s">
        <v>47</v>
      </c>
      <c r="J86" s="9" t="s">
        <v>208</v>
      </c>
      <c r="K86" s="9" t="s">
        <v>48</v>
      </c>
      <c r="L86" s="9" t="s">
        <v>47</v>
      </c>
      <c r="M86" s="9" t="s">
        <v>131</v>
      </c>
      <c r="N86" s="9" t="s">
        <v>33</v>
      </c>
      <c r="O86" s="11" t="s">
        <v>34</v>
      </c>
      <c r="P86" s="8" t="s">
        <v>35</v>
      </c>
      <c r="Q86" s="8" t="str">
        <f>VLOOKUP(C86,[1]Sheet1!$C:$D,2,0)</f>
        <v>酸价（以脂肪计）（KOH）、过氧化值（以脂肪计）、铅（以Pb计）、镉（以Cd计）、黄曲霉毒素B1</v>
      </c>
      <c r="R86" s="8" t="s">
        <v>36</v>
      </c>
      <c r="S86" s="8" t="s">
        <v>37</v>
      </c>
    </row>
    <row r="87" ht="37" customHeight="1" spans="1:19">
      <c r="A87" s="8">
        <v>84</v>
      </c>
      <c r="B87" s="9" t="s">
        <v>319</v>
      </c>
      <c r="C87" s="9" t="s">
        <v>320</v>
      </c>
      <c r="D87" s="9" t="s">
        <v>45</v>
      </c>
      <c r="E87" s="9" t="s">
        <v>287</v>
      </c>
      <c r="F87" s="9" t="s">
        <v>313</v>
      </c>
      <c r="G87" s="9" t="s">
        <v>314</v>
      </c>
      <c r="H87" s="9" t="s">
        <v>47</v>
      </c>
      <c r="I87" s="9" t="s">
        <v>47</v>
      </c>
      <c r="J87" s="9" t="s">
        <v>208</v>
      </c>
      <c r="K87" s="9" t="s">
        <v>48</v>
      </c>
      <c r="L87" s="9" t="s">
        <v>47</v>
      </c>
      <c r="M87" s="9" t="s">
        <v>131</v>
      </c>
      <c r="N87" s="9" t="s">
        <v>33</v>
      </c>
      <c r="O87" s="11" t="s">
        <v>34</v>
      </c>
      <c r="P87" s="8" t="s">
        <v>35</v>
      </c>
      <c r="Q87" s="8" t="str">
        <f>VLOOKUP(C87,[1]Sheet1!$C:$D,2,0)</f>
        <v>镉（以Cd计）、百菌清、除虫脲、氯氟氰菊酯和高效氯氟氰菊酯、氯氰菊酯和高效氯氰菊酯</v>
      </c>
      <c r="R87" s="8" t="s">
        <v>36</v>
      </c>
      <c r="S87" s="8" t="s">
        <v>37</v>
      </c>
    </row>
    <row r="88" ht="56" customHeight="1" spans="1:19">
      <c r="A88" s="8">
        <v>85</v>
      </c>
      <c r="B88" s="9" t="s">
        <v>321</v>
      </c>
      <c r="C88" s="9" t="s">
        <v>322</v>
      </c>
      <c r="D88" s="9" t="s">
        <v>45</v>
      </c>
      <c r="E88" s="9" t="s">
        <v>52</v>
      </c>
      <c r="F88" s="9" t="s">
        <v>323</v>
      </c>
      <c r="G88" s="9" t="s">
        <v>324</v>
      </c>
      <c r="H88" s="9" t="s">
        <v>47</v>
      </c>
      <c r="I88" s="9" t="s">
        <v>47</v>
      </c>
      <c r="J88" s="9" t="s">
        <v>208</v>
      </c>
      <c r="K88" s="9" t="s">
        <v>48</v>
      </c>
      <c r="L88" s="9" t="s">
        <v>47</v>
      </c>
      <c r="M88" s="9" t="s">
        <v>163</v>
      </c>
      <c r="N88" s="9" t="s">
        <v>33</v>
      </c>
      <c r="O88" s="11" t="s">
        <v>34</v>
      </c>
      <c r="P88" s="8" t="s">
        <v>35</v>
      </c>
      <c r="Q88" s="8" t="str">
        <f>VLOOKUP(C88,[1]Sheet1!$C:$D,2,0)</f>
        <v>吡唑醚菌酯、毒死蜱、氟虫腈、甲氨基阿维菌素苯甲酸盐、甲胺磷、甲拌磷、克百威、噻虫胺、噻虫嗪、氧乐果、乙酰甲胺磷</v>
      </c>
      <c r="R88" s="8" t="s">
        <v>36</v>
      </c>
      <c r="S88" s="8" t="s">
        <v>37</v>
      </c>
    </row>
    <row r="89" ht="56" customHeight="1" spans="1:19">
      <c r="A89" s="8">
        <v>86</v>
      </c>
      <c r="B89" s="9" t="s">
        <v>325</v>
      </c>
      <c r="C89" s="9" t="s">
        <v>326</v>
      </c>
      <c r="D89" s="9" t="s">
        <v>45</v>
      </c>
      <c r="E89" s="9" t="s">
        <v>327</v>
      </c>
      <c r="F89" s="9" t="s">
        <v>323</v>
      </c>
      <c r="G89" s="9" t="s">
        <v>324</v>
      </c>
      <c r="H89" s="9" t="s">
        <v>47</v>
      </c>
      <c r="I89" s="9" t="s">
        <v>47</v>
      </c>
      <c r="J89" s="9" t="s">
        <v>208</v>
      </c>
      <c r="K89" s="9" t="s">
        <v>48</v>
      </c>
      <c r="L89" s="9" t="s">
        <v>47</v>
      </c>
      <c r="M89" s="9" t="s">
        <v>163</v>
      </c>
      <c r="N89" s="9" t="s">
        <v>33</v>
      </c>
      <c r="O89" s="11" t="s">
        <v>34</v>
      </c>
      <c r="P89" s="8" t="s">
        <v>35</v>
      </c>
      <c r="Q89" s="8" t="str">
        <f>VLOOKUP(C89,[1]Sheet1!$C:$D,2,0)</f>
        <v>吡唑醚菌酯、敌敌畏、毒死蜱、腐霉利、甲拌磷、氯氟氰菊酯和高效氯氟氰菊酯、噻虫嗪、烯酰吗啉、氧乐果</v>
      </c>
      <c r="R89" s="8" t="s">
        <v>36</v>
      </c>
      <c r="S89" s="8" t="s">
        <v>37</v>
      </c>
    </row>
    <row r="90" ht="56" customHeight="1" spans="1:19">
      <c r="A90" s="8">
        <v>87</v>
      </c>
      <c r="B90" s="9" t="s">
        <v>328</v>
      </c>
      <c r="C90" s="9" t="s">
        <v>329</v>
      </c>
      <c r="D90" s="9" t="s">
        <v>45</v>
      </c>
      <c r="E90" s="9" t="s">
        <v>56</v>
      </c>
      <c r="F90" s="9" t="s">
        <v>323</v>
      </c>
      <c r="G90" s="9" t="s">
        <v>324</v>
      </c>
      <c r="H90" s="9" t="s">
        <v>47</v>
      </c>
      <c r="I90" s="9" t="s">
        <v>47</v>
      </c>
      <c r="J90" s="9" t="s">
        <v>208</v>
      </c>
      <c r="K90" s="9" t="s">
        <v>48</v>
      </c>
      <c r="L90" s="9" t="s">
        <v>47</v>
      </c>
      <c r="M90" s="9" t="s">
        <v>163</v>
      </c>
      <c r="N90" s="9" t="s">
        <v>33</v>
      </c>
      <c r="O90" s="11" t="s">
        <v>34</v>
      </c>
      <c r="P90" s="8" t="s">
        <v>35</v>
      </c>
      <c r="Q90" s="8" t="str">
        <f>VLOOKUP(C90,[1]Sheet1!$C:$D,2,0)</f>
        <v>毒死蜱、氟虫腈、甲拌磷、氯氟氰菊酯和高效氯氟氰菊酯、噻虫胺</v>
      </c>
      <c r="R90" s="8" t="s">
        <v>36</v>
      </c>
      <c r="S90" s="8" t="s">
        <v>37</v>
      </c>
    </row>
    <row r="91" ht="77" customHeight="1" spans="1:19">
      <c r="A91" s="8">
        <v>88</v>
      </c>
      <c r="B91" s="9" t="s">
        <v>330</v>
      </c>
      <c r="C91" s="9" t="s">
        <v>331</v>
      </c>
      <c r="D91" s="9" t="s">
        <v>332</v>
      </c>
      <c r="E91" s="9" t="s">
        <v>333</v>
      </c>
      <c r="F91" s="9" t="s">
        <v>323</v>
      </c>
      <c r="G91" s="9" t="s">
        <v>324</v>
      </c>
      <c r="H91" s="9" t="s">
        <v>334</v>
      </c>
      <c r="I91" s="9" t="s">
        <v>335</v>
      </c>
      <c r="J91" s="9" t="s">
        <v>208</v>
      </c>
      <c r="K91" s="9" t="s">
        <v>336</v>
      </c>
      <c r="L91" s="9" t="s">
        <v>337</v>
      </c>
      <c r="M91" s="9" t="s">
        <v>338</v>
      </c>
      <c r="N91" s="9" t="s">
        <v>33</v>
      </c>
      <c r="O91" s="11" t="s">
        <v>34</v>
      </c>
      <c r="P91" s="8" t="s">
        <v>35</v>
      </c>
      <c r="Q91" s="8" t="str">
        <f>VLOOKUP(C91,[1]Sheet1!$C:$D,2,0)</f>
        <v>铅（以Pb计）、亚硝酸盐（以亚硝酸钠计）、苯甲酸及其钠盐（以苯甲酸计）、山梨酸及其钾盐（以山梨酸计）、脱氢乙酸及其钠盐（以脱氢乙酸计）、纳他霉素、防腐剂混合使用时各自用量占其最大使用量的比例之和、胭脂红、诱惑红、氯霉素、菌落总数、大肠菌群</v>
      </c>
      <c r="R91" s="8" t="s">
        <v>36</v>
      </c>
      <c r="S91" s="8" t="s">
        <v>37</v>
      </c>
    </row>
    <row r="92" ht="32" customHeight="1" spans="1:19">
      <c r="A92" s="8">
        <v>89</v>
      </c>
      <c r="B92" s="9" t="s">
        <v>339</v>
      </c>
      <c r="C92" s="9" t="s">
        <v>340</v>
      </c>
      <c r="D92" s="9" t="s">
        <v>45</v>
      </c>
      <c r="E92" s="9" t="s">
        <v>236</v>
      </c>
      <c r="F92" s="9" t="s">
        <v>341</v>
      </c>
      <c r="G92" s="9" t="s">
        <v>342</v>
      </c>
      <c r="H92" s="9" t="s">
        <v>47</v>
      </c>
      <c r="I92" s="9" t="s">
        <v>47</v>
      </c>
      <c r="J92" s="9" t="s">
        <v>208</v>
      </c>
      <c r="K92" s="9" t="s">
        <v>48</v>
      </c>
      <c r="L92" s="9" t="s">
        <v>47</v>
      </c>
      <c r="M92" s="9" t="s">
        <v>163</v>
      </c>
      <c r="N92" s="9" t="s">
        <v>33</v>
      </c>
      <c r="O92" s="11" t="s">
        <v>34</v>
      </c>
      <c r="P92" s="8" t="s">
        <v>35</v>
      </c>
      <c r="Q92" s="8" t="str">
        <f>VLOOKUP(C92,[1]Sheet1!$C:$D,2,0)</f>
        <v>毒死蜱、甲胺磷、甲拌磷、甲基对硫磷、氯氟氰菊酯和高效氯氟氰菊酯、水胺硫磷、氧乐果</v>
      </c>
      <c r="R92" s="8" t="s">
        <v>36</v>
      </c>
      <c r="S92" s="8" t="s">
        <v>37</v>
      </c>
    </row>
    <row r="93" ht="60" customHeight="1" spans="1:19">
      <c r="A93" s="8">
        <v>90</v>
      </c>
      <c r="B93" s="9" t="s">
        <v>343</v>
      </c>
      <c r="C93" s="9" t="s">
        <v>344</v>
      </c>
      <c r="D93" s="9" t="s">
        <v>45</v>
      </c>
      <c r="E93" s="9" t="s">
        <v>345</v>
      </c>
      <c r="F93" s="9" t="s">
        <v>341</v>
      </c>
      <c r="G93" s="9" t="s">
        <v>342</v>
      </c>
      <c r="H93" s="9" t="s">
        <v>47</v>
      </c>
      <c r="I93" s="9" t="s">
        <v>47</v>
      </c>
      <c r="J93" s="9" t="s">
        <v>208</v>
      </c>
      <c r="K93" s="9" t="s">
        <v>48</v>
      </c>
      <c r="L93" s="9" t="s">
        <v>47</v>
      </c>
      <c r="M93" s="9" t="s">
        <v>163</v>
      </c>
      <c r="N93" s="9" t="s">
        <v>33</v>
      </c>
      <c r="O93" s="11" t="s">
        <v>34</v>
      </c>
      <c r="P93" s="8" t="s">
        <v>35</v>
      </c>
      <c r="Q93" s="8" t="str">
        <f>VLOOKUP(C93,[1]Sheet1!$C:$D,2,0)</f>
        <v>苯醚甲环唑、敌敌畏、啶虫脒、毒死蜱、二甲戊灵、甲拌磷、甲基异柳磷、腈菌唑、乐果、氯氟氰菊酯和高效氯氟氰菊酯、噻虫胺、噻虫嗪、三氯杀螨醇、水胺硫磷、辛硫磷、氧乐果、乙酰甲胺磷</v>
      </c>
      <c r="R93" s="8" t="s">
        <v>36</v>
      </c>
      <c r="S93" s="8" t="s">
        <v>37</v>
      </c>
    </row>
    <row r="94" ht="60" customHeight="1" spans="1:19">
      <c r="A94" s="8">
        <v>91</v>
      </c>
      <c r="B94" s="9" t="s">
        <v>346</v>
      </c>
      <c r="C94" s="9" t="s">
        <v>347</v>
      </c>
      <c r="D94" s="9" t="s">
        <v>45</v>
      </c>
      <c r="E94" s="9" t="s">
        <v>251</v>
      </c>
      <c r="F94" s="9" t="s">
        <v>341</v>
      </c>
      <c r="G94" s="9" t="s">
        <v>342</v>
      </c>
      <c r="H94" s="9" t="s">
        <v>47</v>
      </c>
      <c r="I94" s="9" t="s">
        <v>47</v>
      </c>
      <c r="J94" s="9" t="s">
        <v>208</v>
      </c>
      <c r="K94" s="9" t="s">
        <v>48</v>
      </c>
      <c r="L94" s="9" t="s">
        <v>47</v>
      </c>
      <c r="M94" s="9" t="s">
        <v>163</v>
      </c>
      <c r="N94" s="9" t="s">
        <v>33</v>
      </c>
      <c r="O94" s="11" t="s">
        <v>34</v>
      </c>
      <c r="P94" s="8" t="s">
        <v>35</v>
      </c>
      <c r="Q94" s="8" t="str">
        <f>VLOOKUP(C94,[1]Sheet1!$C:$D,2,0)</f>
        <v>铅（以Pb计）、铬（以Cr计）、毒死蜱、腐霉利、甲氨基阿维菌素苯甲酸盐、甲拌磷、乐果、六六六、氯氟氰菊酯和高效氯氟氰菊酯、氯氰菊酯和高效氯氰菊酯、氧乐果、乙酰甲胺磷</v>
      </c>
      <c r="R94" s="8" t="s">
        <v>36</v>
      </c>
      <c r="S94" s="8" t="s">
        <v>37</v>
      </c>
    </row>
    <row r="95" ht="46" customHeight="1" spans="1:19">
      <c r="A95" s="8">
        <v>92</v>
      </c>
      <c r="B95" s="9" t="s">
        <v>348</v>
      </c>
      <c r="C95" s="9" t="s">
        <v>349</v>
      </c>
      <c r="D95" s="9" t="s">
        <v>45</v>
      </c>
      <c r="E95" s="9" t="s">
        <v>312</v>
      </c>
      <c r="F95" s="9" t="s">
        <v>341</v>
      </c>
      <c r="G95" s="9" t="s">
        <v>342</v>
      </c>
      <c r="H95" s="9" t="s">
        <v>47</v>
      </c>
      <c r="I95" s="9" t="s">
        <v>47</v>
      </c>
      <c r="J95" s="9" t="s">
        <v>208</v>
      </c>
      <c r="K95" s="9" t="s">
        <v>48</v>
      </c>
      <c r="L95" s="9" t="s">
        <v>47</v>
      </c>
      <c r="M95" s="9" t="s">
        <v>163</v>
      </c>
      <c r="N95" s="9" t="s">
        <v>33</v>
      </c>
      <c r="O95" s="11" t="s">
        <v>34</v>
      </c>
      <c r="P95" s="8" t="s">
        <v>35</v>
      </c>
      <c r="Q95" s="8" t="str">
        <f>VLOOKUP(C95,[1]Sheet1!$C:$D,2,0)</f>
        <v>甲硝唑、地美硝唑、呋喃唑酮代谢物、氟虫腈、氯霉素、氟苯尼考、甲砜霉素、恩诺沙星、氧氟沙星、沙拉沙星、磺胺类（总量）</v>
      </c>
      <c r="R95" s="8" t="s">
        <v>36</v>
      </c>
      <c r="S95" s="8" t="s">
        <v>37</v>
      </c>
    </row>
    <row r="96" ht="46" customHeight="1" spans="1:19">
      <c r="A96" s="8">
        <v>93</v>
      </c>
      <c r="B96" s="9" t="s">
        <v>350</v>
      </c>
      <c r="C96" s="9" t="s">
        <v>351</v>
      </c>
      <c r="D96" s="9" t="s">
        <v>217</v>
      </c>
      <c r="E96" s="9" t="s">
        <v>352</v>
      </c>
      <c r="F96" s="9" t="s">
        <v>341</v>
      </c>
      <c r="G96" s="9" t="s">
        <v>342</v>
      </c>
      <c r="H96" s="9" t="s">
        <v>353</v>
      </c>
      <c r="I96" s="9" t="s">
        <v>354</v>
      </c>
      <c r="J96" s="9" t="s">
        <v>208</v>
      </c>
      <c r="K96" s="9" t="s">
        <v>355</v>
      </c>
      <c r="L96" s="9" t="s">
        <v>356</v>
      </c>
      <c r="M96" s="9" t="s">
        <v>357</v>
      </c>
      <c r="N96" s="9" t="s">
        <v>33</v>
      </c>
      <c r="O96" s="11" t="s">
        <v>34</v>
      </c>
      <c r="P96" s="8" t="s">
        <v>35</v>
      </c>
      <c r="Q96" s="8" t="str">
        <f>VLOOKUP(C96,[1]Sheet1!$C:$D,2,0)</f>
        <v>铅（以Pb计）、苯甲酸及其钠盐（以苯甲酸计）、山梨酸及其钾盐（以山梨酸计）、铝的残留量（干样品，以Al计）、二氧化硫残留量</v>
      </c>
      <c r="R96" s="8" t="s">
        <v>36</v>
      </c>
      <c r="S96" s="8" t="s">
        <v>37</v>
      </c>
    </row>
    <row r="97" ht="59" customHeight="1" spans="1:19">
      <c r="A97" s="8">
        <v>94</v>
      </c>
      <c r="B97" s="9" t="s">
        <v>358</v>
      </c>
      <c r="C97" s="9" t="s">
        <v>359</v>
      </c>
      <c r="D97" s="9" t="s">
        <v>45</v>
      </c>
      <c r="E97" s="9" t="s">
        <v>46</v>
      </c>
      <c r="F97" s="9" t="s">
        <v>360</v>
      </c>
      <c r="G97" s="9" t="s">
        <v>361</v>
      </c>
      <c r="H97" s="9" t="s">
        <v>47</v>
      </c>
      <c r="I97" s="9" t="s">
        <v>47</v>
      </c>
      <c r="J97" s="9" t="s">
        <v>208</v>
      </c>
      <c r="K97" s="9" t="s">
        <v>48</v>
      </c>
      <c r="L97" s="9" t="s">
        <v>47</v>
      </c>
      <c r="M97" s="9" t="s">
        <v>131</v>
      </c>
      <c r="N97" s="9" t="s">
        <v>33</v>
      </c>
      <c r="O97" s="11" t="s">
        <v>34</v>
      </c>
      <c r="P97" s="8" t="s">
        <v>35</v>
      </c>
      <c r="Q97" s="8" t="str">
        <f>VLOOKUP(C97,[1]Sheet1!$C:$D,2,0)</f>
        <v>倍硫磷、吡虫啉、吡唑醚菌酯、敌敌畏、啶虫脒、毒死蜱、氟虫腈、甲氨基阿维菌素苯甲酸盐、甲胺磷、甲拌磷、克百威、乐果、联苯菊酯、氯氟氰菊酯和高效氯氟氰菊酯、噻虫胺、噻虫嗪、三唑磷</v>
      </c>
      <c r="R97" s="8" t="s">
        <v>36</v>
      </c>
      <c r="S97" s="8" t="s">
        <v>37</v>
      </c>
    </row>
    <row r="98" ht="49" customHeight="1" spans="1:19">
      <c r="A98" s="8">
        <v>95</v>
      </c>
      <c r="B98" s="9" t="s">
        <v>362</v>
      </c>
      <c r="C98" s="9" t="s">
        <v>363</v>
      </c>
      <c r="D98" s="9" t="s">
        <v>45</v>
      </c>
      <c r="E98" s="9" t="s">
        <v>236</v>
      </c>
      <c r="F98" s="9" t="s">
        <v>360</v>
      </c>
      <c r="G98" s="9" t="s">
        <v>361</v>
      </c>
      <c r="H98" s="9" t="s">
        <v>47</v>
      </c>
      <c r="I98" s="9" t="s">
        <v>47</v>
      </c>
      <c r="J98" s="9" t="s">
        <v>208</v>
      </c>
      <c r="K98" s="9" t="s">
        <v>48</v>
      </c>
      <c r="L98" s="9" t="s">
        <v>47</v>
      </c>
      <c r="M98" s="9" t="s">
        <v>131</v>
      </c>
      <c r="N98" s="9" t="s">
        <v>33</v>
      </c>
      <c r="O98" s="11" t="s">
        <v>34</v>
      </c>
      <c r="P98" s="8" t="s">
        <v>35</v>
      </c>
      <c r="Q98" s="8" t="str">
        <f>VLOOKUP(C98,[1]Sheet1!$C:$D,2,0)</f>
        <v>毒死蜱、甲胺磷、甲拌磷、甲基对硫磷、氯氟氰菊酯和高效氯氟氰菊酯、水胺硫磷、氧乐果</v>
      </c>
      <c r="R98" s="8" t="s">
        <v>36</v>
      </c>
      <c r="S98" s="8" t="s">
        <v>37</v>
      </c>
    </row>
    <row r="99" ht="49" customHeight="1" spans="1:19">
      <c r="A99" s="8">
        <v>96</v>
      </c>
      <c r="B99" s="9" t="s">
        <v>364</v>
      </c>
      <c r="C99" s="9" t="s">
        <v>365</v>
      </c>
      <c r="D99" s="9" t="s">
        <v>45</v>
      </c>
      <c r="E99" s="9" t="s">
        <v>205</v>
      </c>
      <c r="F99" s="9" t="s">
        <v>360</v>
      </c>
      <c r="G99" s="9" t="s">
        <v>361</v>
      </c>
      <c r="H99" s="9" t="s">
        <v>47</v>
      </c>
      <c r="I99" s="9" t="s">
        <v>47</v>
      </c>
      <c r="J99" s="9" t="s">
        <v>208</v>
      </c>
      <c r="K99" s="9" t="s">
        <v>48</v>
      </c>
      <c r="L99" s="9" t="s">
        <v>47</v>
      </c>
      <c r="M99" s="9" t="s">
        <v>131</v>
      </c>
      <c r="N99" s="9" t="s">
        <v>33</v>
      </c>
      <c r="O99" s="11" t="s">
        <v>34</v>
      </c>
      <c r="P99" s="8" t="s">
        <v>35</v>
      </c>
      <c r="Q99" s="8" t="str">
        <f>VLOOKUP(C99,[1]Sheet1!$C:$D,2,0)</f>
        <v>丙环唑、毒死蜱、甲拌磷、甲基异柳磷、克百威、氯氟氰菊酯和高效氯氟氰菊酯、噻虫嗪、三唑磷、水胺硫磷、戊唑醇、氧乐果</v>
      </c>
      <c r="R99" s="8" t="s">
        <v>36</v>
      </c>
      <c r="S99" s="8" t="s">
        <v>37</v>
      </c>
    </row>
    <row r="100" ht="49" customHeight="1" spans="1:19">
      <c r="A100" s="8">
        <v>97</v>
      </c>
      <c r="B100" s="9" t="s">
        <v>366</v>
      </c>
      <c r="C100" s="9" t="s">
        <v>367</v>
      </c>
      <c r="D100" s="9" t="s">
        <v>45</v>
      </c>
      <c r="E100" s="9" t="s">
        <v>312</v>
      </c>
      <c r="F100" s="9" t="s">
        <v>360</v>
      </c>
      <c r="G100" s="9" t="s">
        <v>361</v>
      </c>
      <c r="H100" s="9" t="s">
        <v>47</v>
      </c>
      <c r="I100" s="9" t="s">
        <v>47</v>
      </c>
      <c r="J100" s="9" t="s">
        <v>208</v>
      </c>
      <c r="K100" s="9" t="s">
        <v>48</v>
      </c>
      <c r="L100" s="9" t="s">
        <v>47</v>
      </c>
      <c r="M100" s="9" t="s">
        <v>131</v>
      </c>
      <c r="N100" s="9" t="s">
        <v>33</v>
      </c>
      <c r="O100" s="11" t="s">
        <v>34</v>
      </c>
      <c r="P100" s="8" t="s">
        <v>35</v>
      </c>
      <c r="Q100" s="8" t="str">
        <f>VLOOKUP(C100,[1]Sheet1!$C:$D,2,0)</f>
        <v>甲硝唑、地美硝唑、呋喃唑酮代谢物、氟虫腈、氯霉素、氟苯尼考、甲砜霉素、恩诺沙星、氧氟沙星、沙拉沙星、磺胺类（总量）</v>
      </c>
      <c r="R100" s="8" t="s">
        <v>36</v>
      </c>
      <c r="S100" s="8" t="s">
        <v>37</v>
      </c>
    </row>
    <row r="101" ht="49" customHeight="1" spans="1:19">
      <c r="A101" s="8">
        <v>98</v>
      </c>
      <c r="B101" s="9" t="s">
        <v>368</v>
      </c>
      <c r="C101" s="9" t="s">
        <v>369</v>
      </c>
      <c r="D101" s="9" t="s">
        <v>45</v>
      </c>
      <c r="E101" s="9" t="s">
        <v>236</v>
      </c>
      <c r="F101" s="9" t="s">
        <v>370</v>
      </c>
      <c r="G101" s="9" t="s">
        <v>371</v>
      </c>
      <c r="H101" s="9" t="s">
        <v>47</v>
      </c>
      <c r="I101" s="9" t="s">
        <v>47</v>
      </c>
      <c r="J101" s="9" t="s">
        <v>208</v>
      </c>
      <c r="K101" s="9" t="s">
        <v>48</v>
      </c>
      <c r="L101" s="9" t="s">
        <v>47</v>
      </c>
      <c r="M101" s="9" t="s">
        <v>163</v>
      </c>
      <c r="N101" s="9" t="s">
        <v>33</v>
      </c>
      <c r="O101" s="11" t="s">
        <v>34</v>
      </c>
      <c r="P101" s="8" t="s">
        <v>35</v>
      </c>
      <c r="Q101" s="8" t="str">
        <f>VLOOKUP(C101,[1]Sheet1!$C:$D,2,0)</f>
        <v>毒死蜱、甲胺磷、甲拌磷、甲基对硫磷、氯氟氰菊酯和高效氯氟氰菊酯、水胺硫磷、氧乐果</v>
      </c>
      <c r="R101" s="8" t="s">
        <v>36</v>
      </c>
      <c r="S101" s="8" t="s">
        <v>37</v>
      </c>
    </row>
    <row r="102" ht="49" customHeight="1" spans="1:19">
      <c r="A102" s="8">
        <v>99</v>
      </c>
      <c r="B102" s="9" t="s">
        <v>372</v>
      </c>
      <c r="C102" s="9" t="s">
        <v>373</v>
      </c>
      <c r="D102" s="9" t="s">
        <v>45</v>
      </c>
      <c r="E102" s="9" t="s">
        <v>312</v>
      </c>
      <c r="F102" s="9" t="s">
        <v>370</v>
      </c>
      <c r="G102" s="9" t="s">
        <v>371</v>
      </c>
      <c r="H102" s="9" t="s">
        <v>47</v>
      </c>
      <c r="I102" s="9" t="s">
        <v>47</v>
      </c>
      <c r="J102" s="9" t="s">
        <v>208</v>
      </c>
      <c r="K102" s="9" t="s">
        <v>48</v>
      </c>
      <c r="L102" s="9" t="s">
        <v>47</v>
      </c>
      <c r="M102" s="9" t="s">
        <v>163</v>
      </c>
      <c r="N102" s="9" t="s">
        <v>33</v>
      </c>
      <c r="O102" s="11" t="s">
        <v>34</v>
      </c>
      <c r="P102" s="8" t="s">
        <v>35</v>
      </c>
      <c r="Q102" s="8" t="str">
        <f>VLOOKUP(C102,[1]Sheet1!$C:$D,2,0)</f>
        <v>甲硝唑、地美硝唑、呋喃唑酮代谢物、氟虫腈、氯霉素、氟苯尼考、甲砜霉素、恩诺沙星、氧氟沙星、沙拉沙星、磺胺类（总量）</v>
      </c>
      <c r="R102" s="8" t="s">
        <v>36</v>
      </c>
      <c r="S102" s="8" t="s">
        <v>37</v>
      </c>
    </row>
    <row r="103" ht="49" customHeight="1" spans="1:19">
      <c r="A103" s="8">
        <v>100</v>
      </c>
      <c r="B103" s="9" t="s">
        <v>374</v>
      </c>
      <c r="C103" s="9" t="s">
        <v>375</v>
      </c>
      <c r="D103" s="9" t="s">
        <v>294</v>
      </c>
      <c r="E103" s="9" t="s">
        <v>376</v>
      </c>
      <c r="F103" s="9" t="s">
        <v>360</v>
      </c>
      <c r="G103" s="9" t="s">
        <v>361</v>
      </c>
      <c r="H103" s="9" t="s">
        <v>47</v>
      </c>
      <c r="I103" s="9" t="s">
        <v>47</v>
      </c>
      <c r="J103" s="9" t="s">
        <v>208</v>
      </c>
      <c r="K103" s="9" t="s">
        <v>48</v>
      </c>
      <c r="L103" s="9" t="s">
        <v>47</v>
      </c>
      <c r="M103" s="9" t="s">
        <v>163</v>
      </c>
      <c r="N103" s="9" t="s">
        <v>33</v>
      </c>
      <c r="O103" s="11" t="s">
        <v>34</v>
      </c>
      <c r="P103" s="8" t="s">
        <v>35</v>
      </c>
      <c r="Q103" s="8" t="str">
        <f>VLOOKUP(C103,[1]Sheet1!$C:$D,2,0)</f>
        <v>黄曲霉毒素B1 </v>
      </c>
      <c r="R103" s="8" t="s">
        <v>36</v>
      </c>
      <c r="S103" s="8" t="s">
        <v>37</v>
      </c>
    </row>
    <row r="104" ht="49" customHeight="1" spans="1:19">
      <c r="A104" s="8">
        <v>101</v>
      </c>
      <c r="B104" s="9" t="s">
        <v>377</v>
      </c>
      <c r="C104" s="9" t="s">
        <v>378</v>
      </c>
      <c r="D104" s="9" t="s">
        <v>45</v>
      </c>
      <c r="E104" s="9" t="s">
        <v>260</v>
      </c>
      <c r="F104" s="9" t="s">
        <v>370</v>
      </c>
      <c r="G104" s="9" t="s">
        <v>371</v>
      </c>
      <c r="H104" s="9" t="s">
        <v>47</v>
      </c>
      <c r="I104" s="9" t="s">
        <v>47</v>
      </c>
      <c r="J104" s="9" t="s">
        <v>208</v>
      </c>
      <c r="K104" s="9" t="s">
        <v>48</v>
      </c>
      <c r="L104" s="9" t="s">
        <v>47</v>
      </c>
      <c r="M104" s="9" t="s">
        <v>163</v>
      </c>
      <c r="N104" s="9" t="s">
        <v>33</v>
      </c>
      <c r="O104" s="11" t="s">
        <v>34</v>
      </c>
      <c r="P104" s="8" t="s">
        <v>35</v>
      </c>
      <c r="Q104" s="8" t="str">
        <f>VLOOKUP(C104,[1]Sheet1!$C:$D,2,0)</f>
        <v>镉（以Cd计）、吡虫啉、敌敌畏、毒死蜱、氟虫腈、甲胺磷、甲拌磷、乐果、水胺硫磷、氧乐果、乙酰甲胺磷</v>
      </c>
      <c r="R104" s="8" t="s">
        <v>36</v>
      </c>
      <c r="S104" s="8" t="s">
        <v>37</v>
      </c>
    </row>
    <row r="105" ht="49" customHeight="1" spans="1:19">
      <c r="A105" s="8">
        <v>102</v>
      </c>
      <c r="B105" s="9" t="s">
        <v>379</v>
      </c>
      <c r="C105" s="9" t="s">
        <v>380</v>
      </c>
      <c r="D105" s="9" t="s">
        <v>217</v>
      </c>
      <c r="E105" s="9" t="s">
        <v>381</v>
      </c>
      <c r="F105" s="9" t="s">
        <v>370</v>
      </c>
      <c r="G105" s="9" t="s">
        <v>371</v>
      </c>
      <c r="H105" s="9" t="s">
        <v>382</v>
      </c>
      <c r="I105" s="9" t="s">
        <v>383</v>
      </c>
      <c r="J105" s="9" t="s">
        <v>208</v>
      </c>
      <c r="K105" s="9" t="s">
        <v>384</v>
      </c>
      <c r="L105" s="9" t="s">
        <v>385</v>
      </c>
      <c r="M105" s="9" t="s">
        <v>386</v>
      </c>
      <c r="N105" s="9" t="s">
        <v>33</v>
      </c>
      <c r="O105" s="11" t="s">
        <v>34</v>
      </c>
      <c r="P105" s="8" t="s">
        <v>35</v>
      </c>
      <c r="Q105" s="8" t="str">
        <f>VLOOKUP(C105,[1]Sheet1!$C:$D,2,0)</f>
        <v>铅（以Pb计）、苯甲酸及其钠盐（以苯甲酸计）、山梨酸及其钾盐（以山梨酸计）、铝的残留量（干样品，以Al计）、二氧化硫残留量</v>
      </c>
      <c r="R105" s="8" t="s">
        <v>36</v>
      </c>
      <c r="S105" s="8" t="s">
        <v>37</v>
      </c>
    </row>
    <row r="106" ht="57" customHeight="1" spans="1:19">
      <c r="A106" s="8">
        <v>103</v>
      </c>
      <c r="B106" s="9" t="s">
        <v>387</v>
      </c>
      <c r="C106" s="9" t="s">
        <v>388</v>
      </c>
      <c r="D106" s="9" t="s">
        <v>45</v>
      </c>
      <c r="E106" s="9" t="s">
        <v>389</v>
      </c>
      <c r="F106" s="9" t="s">
        <v>390</v>
      </c>
      <c r="G106" s="9" t="s">
        <v>391</v>
      </c>
      <c r="H106" s="9" t="s">
        <v>392</v>
      </c>
      <c r="I106" s="9" t="s">
        <v>393</v>
      </c>
      <c r="J106" s="9" t="s">
        <v>208</v>
      </c>
      <c r="K106" s="9" t="s">
        <v>394</v>
      </c>
      <c r="L106" s="9" t="s">
        <v>47</v>
      </c>
      <c r="M106" s="9" t="s">
        <v>395</v>
      </c>
      <c r="N106" s="9" t="s">
        <v>33</v>
      </c>
      <c r="O106" s="11" t="s">
        <v>34</v>
      </c>
      <c r="P106" s="8" t="s">
        <v>35</v>
      </c>
      <c r="Q106" s="8" t="str">
        <f>VLOOKUP(C106,[1]Sheet1!$C:$D,2,0)</f>
        <v>多菌灵、克百威、联苯菊酯、水胺硫磷、乙螨唑</v>
      </c>
      <c r="R106" s="8" t="s">
        <v>36</v>
      </c>
      <c r="S106" s="8" t="s">
        <v>37</v>
      </c>
    </row>
    <row r="107" ht="45" customHeight="1" spans="1:19">
      <c r="A107" s="8">
        <v>104</v>
      </c>
      <c r="B107" s="9" t="s">
        <v>396</v>
      </c>
      <c r="C107" s="9" t="s">
        <v>397</v>
      </c>
      <c r="D107" s="9" t="s">
        <v>45</v>
      </c>
      <c r="E107" s="9" t="s">
        <v>398</v>
      </c>
      <c r="F107" s="9" t="s">
        <v>390</v>
      </c>
      <c r="G107" s="9" t="s">
        <v>391</v>
      </c>
      <c r="H107" s="9" t="s">
        <v>47</v>
      </c>
      <c r="I107" s="9" t="s">
        <v>47</v>
      </c>
      <c r="J107" s="9" t="s">
        <v>208</v>
      </c>
      <c r="K107" s="9" t="s">
        <v>394</v>
      </c>
      <c r="L107" s="9" t="s">
        <v>47</v>
      </c>
      <c r="M107" s="9" t="s">
        <v>242</v>
      </c>
      <c r="N107" s="9" t="s">
        <v>33</v>
      </c>
      <c r="O107" s="11" t="s">
        <v>34</v>
      </c>
      <c r="P107" s="8" t="s">
        <v>35</v>
      </c>
      <c r="Q107" s="8" t="str">
        <f>VLOOKUP(C107,[1]Sheet1!$C:$D,2,0)</f>
        <v>丙溴磷、联苯菊酯、三唑磷、杀扑磷、水胺硫磷、氧乐果、苯醚甲环唑、狄氏剂</v>
      </c>
      <c r="R107" s="8" t="s">
        <v>36</v>
      </c>
      <c r="S107" s="8" t="s">
        <v>37</v>
      </c>
    </row>
    <row r="108" ht="63" customHeight="1" spans="1:19">
      <c r="A108" s="8">
        <v>105</v>
      </c>
      <c r="B108" s="9" t="s">
        <v>399</v>
      </c>
      <c r="C108" s="9" t="s">
        <v>400</v>
      </c>
      <c r="D108" s="9" t="s">
        <v>401</v>
      </c>
      <c r="E108" s="9" t="s">
        <v>402</v>
      </c>
      <c r="F108" s="9" t="s">
        <v>390</v>
      </c>
      <c r="G108" s="9" t="s">
        <v>391</v>
      </c>
      <c r="H108" s="9" t="s">
        <v>403</v>
      </c>
      <c r="I108" s="9" t="s">
        <v>404</v>
      </c>
      <c r="J108" s="9" t="s">
        <v>208</v>
      </c>
      <c r="K108" s="9" t="s">
        <v>405</v>
      </c>
      <c r="L108" s="9" t="s">
        <v>47</v>
      </c>
      <c r="M108" s="9" t="s">
        <v>406</v>
      </c>
      <c r="N108" s="9" t="s">
        <v>33</v>
      </c>
      <c r="O108" s="11" t="s">
        <v>34</v>
      </c>
      <c r="P108" s="8" t="s">
        <v>35</v>
      </c>
      <c r="Q108" s="8" t="str">
        <f>VLOOKUP(C108,[1]Sheet1!$C:$D,2,0)</f>
        <v>铅（以Pb计）、山梨酸及其钾盐（以山梨酸计）、苯甲酸及其钠盐（以苯甲酸计）、糖精钠（以糖精计）、甜蜜素（以环己基氨基磺酸计）、霉菌、酵母</v>
      </c>
      <c r="R108" s="8" t="s">
        <v>36</v>
      </c>
      <c r="S108" s="8" t="s">
        <v>37</v>
      </c>
    </row>
    <row r="109" ht="46" customHeight="1" spans="1:19">
      <c r="A109" s="8">
        <v>106</v>
      </c>
      <c r="B109" s="9" t="s">
        <v>407</v>
      </c>
      <c r="C109" s="9" t="s">
        <v>408</v>
      </c>
      <c r="D109" s="9" t="s">
        <v>294</v>
      </c>
      <c r="E109" s="9" t="s">
        <v>409</v>
      </c>
      <c r="F109" s="9" t="s">
        <v>390</v>
      </c>
      <c r="G109" s="9" t="s">
        <v>391</v>
      </c>
      <c r="H109" s="9" t="s">
        <v>47</v>
      </c>
      <c r="I109" s="9" t="s">
        <v>47</v>
      </c>
      <c r="J109" s="9" t="s">
        <v>208</v>
      </c>
      <c r="K109" s="9" t="s">
        <v>48</v>
      </c>
      <c r="L109" s="9" t="s">
        <v>47</v>
      </c>
      <c r="M109" s="9" t="s">
        <v>49</v>
      </c>
      <c r="N109" s="9" t="s">
        <v>33</v>
      </c>
      <c r="O109" s="11" t="s">
        <v>34</v>
      </c>
      <c r="P109" s="8" t="s">
        <v>35</v>
      </c>
      <c r="Q109" s="8" t="str">
        <f>VLOOKUP(C109,[1]Sheet1!$C:$D,2,0)</f>
        <v>山梨酸及其钾盐（以山梨酸计）、脱氢乙酸及其钠盐（以脱氢乙酸计）、防腐剂混合使用时各自用量占其最大使用量的比例之和、安赛蜜、甜蜜素（以环己基氨基磺酸计）</v>
      </c>
      <c r="R109" s="8" t="s">
        <v>36</v>
      </c>
      <c r="S109" s="8" t="s">
        <v>37</v>
      </c>
    </row>
    <row r="110" ht="60" customHeight="1" spans="1:19">
      <c r="A110" s="8">
        <v>107</v>
      </c>
      <c r="B110" s="9" t="s">
        <v>410</v>
      </c>
      <c r="C110" s="9" t="s">
        <v>411</v>
      </c>
      <c r="D110" s="9" t="s">
        <v>294</v>
      </c>
      <c r="E110" s="9" t="s">
        <v>412</v>
      </c>
      <c r="F110" s="9" t="s">
        <v>413</v>
      </c>
      <c r="G110" s="9" t="s">
        <v>414</v>
      </c>
      <c r="H110" s="9" t="s">
        <v>47</v>
      </c>
      <c r="I110" s="9" t="s">
        <v>47</v>
      </c>
      <c r="J110" s="9" t="s">
        <v>208</v>
      </c>
      <c r="K110" s="9" t="s">
        <v>48</v>
      </c>
      <c r="L110" s="9" t="s">
        <v>47</v>
      </c>
      <c r="M110" s="9" t="s">
        <v>123</v>
      </c>
      <c r="N110" s="9" t="s">
        <v>33</v>
      </c>
      <c r="O110" s="11" t="s">
        <v>34</v>
      </c>
      <c r="P110" s="8" t="s">
        <v>35</v>
      </c>
      <c r="Q110" s="8" t="str">
        <f>VLOOKUP(C110,[1]Sheet1!$C:$D,2,0)</f>
        <v>酸价（以脂肪计）（KOH）、过氧化值（以脂肪计）、山梨酸及其钾盐（以山梨酸计）、脱氢乙酸及其钠盐（以脱氢乙酸计）、防腐剂混合使用时各自用量占其最大使用量的比例之和、铝的残留量（干样品，以Al计）</v>
      </c>
      <c r="R110" s="8" t="s">
        <v>36</v>
      </c>
      <c r="S110" s="8" t="s">
        <v>37</v>
      </c>
    </row>
    <row r="111" ht="60" customHeight="1" spans="1:19">
      <c r="A111" s="8">
        <v>108</v>
      </c>
      <c r="B111" s="9" t="s">
        <v>415</v>
      </c>
      <c r="C111" s="9" t="s">
        <v>416</v>
      </c>
      <c r="D111" s="9" t="s">
        <v>294</v>
      </c>
      <c r="E111" s="9" t="s">
        <v>417</v>
      </c>
      <c r="F111" s="9" t="s">
        <v>413</v>
      </c>
      <c r="G111" s="9" t="s">
        <v>414</v>
      </c>
      <c r="H111" s="9" t="s">
        <v>47</v>
      </c>
      <c r="I111" s="9" t="s">
        <v>47</v>
      </c>
      <c r="J111" s="9" t="s">
        <v>208</v>
      </c>
      <c r="K111" s="9" t="s">
        <v>48</v>
      </c>
      <c r="L111" s="9" t="s">
        <v>47</v>
      </c>
      <c r="M111" s="9" t="s">
        <v>109</v>
      </c>
      <c r="N111" s="9" t="s">
        <v>33</v>
      </c>
      <c r="O111" s="11" t="s">
        <v>34</v>
      </c>
      <c r="P111" s="8" t="s">
        <v>35</v>
      </c>
      <c r="Q111" s="8" t="str">
        <f>VLOOKUP(C111,[1]Sheet1!$C:$D,2,0)</f>
        <v>酸价（以脂肪计）（KOH）、过氧化值（以脂肪计）、山梨酸及其钾盐（以山梨酸计）、脱氢乙酸及其钠盐（以脱氢乙酸计）、防腐剂混合使用时各自用量占其最大使用量的比例之和、铝的残留量（干样品，以Al计）</v>
      </c>
      <c r="R111" s="8" t="s">
        <v>36</v>
      </c>
      <c r="S111" s="8" t="s">
        <v>37</v>
      </c>
    </row>
    <row r="112" ht="48" customHeight="1" spans="1:19">
      <c r="A112" s="8">
        <v>109</v>
      </c>
      <c r="B112" s="9" t="s">
        <v>418</v>
      </c>
      <c r="C112" s="9" t="s">
        <v>419</v>
      </c>
      <c r="D112" s="9" t="s">
        <v>294</v>
      </c>
      <c r="E112" s="9" t="s">
        <v>420</v>
      </c>
      <c r="F112" s="9" t="s">
        <v>413</v>
      </c>
      <c r="G112" s="9" t="s">
        <v>414</v>
      </c>
      <c r="H112" s="9" t="s">
        <v>47</v>
      </c>
      <c r="I112" s="9" t="s">
        <v>47</v>
      </c>
      <c r="J112" s="9" t="s">
        <v>208</v>
      </c>
      <c r="K112" s="9" t="s">
        <v>48</v>
      </c>
      <c r="L112" s="9" t="s">
        <v>47</v>
      </c>
      <c r="M112" s="9" t="s">
        <v>109</v>
      </c>
      <c r="N112" s="9" t="s">
        <v>33</v>
      </c>
      <c r="O112" s="11" t="s">
        <v>34</v>
      </c>
      <c r="P112" s="8" t="s">
        <v>35</v>
      </c>
      <c r="Q112" s="8" t="str">
        <f>VLOOKUP(C112,[1]Sheet1!$C:$D,2,0)</f>
        <v>山梨酸及其钾盐（以山梨酸计）、铝的残留量（干样品，以Al计）、脱氢乙酸及其钠盐（以脱氢乙酸计）、甜蜜素（以环己基氨基磺酸计）、糖精钠（以糖精计）</v>
      </c>
      <c r="R112" s="8" t="s">
        <v>36</v>
      </c>
      <c r="S112" s="8" t="s">
        <v>37</v>
      </c>
    </row>
    <row r="113" ht="58" customHeight="1" spans="1:19">
      <c r="A113" s="8">
        <v>110</v>
      </c>
      <c r="B113" s="9" t="s">
        <v>421</v>
      </c>
      <c r="C113" s="9" t="s">
        <v>422</v>
      </c>
      <c r="D113" s="9" t="s">
        <v>294</v>
      </c>
      <c r="E113" s="9" t="s">
        <v>423</v>
      </c>
      <c r="F113" s="9" t="s">
        <v>424</v>
      </c>
      <c r="G113" s="9" t="s">
        <v>425</v>
      </c>
      <c r="H113" s="9" t="s">
        <v>47</v>
      </c>
      <c r="I113" s="9" t="s">
        <v>47</v>
      </c>
      <c r="J113" s="9" t="s">
        <v>208</v>
      </c>
      <c r="K113" s="9" t="s">
        <v>48</v>
      </c>
      <c r="L113" s="9" t="s">
        <v>47</v>
      </c>
      <c r="M113" s="9" t="s">
        <v>53</v>
      </c>
      <c r="N113" s="9" t="s">
        <v>33</v>
      </c>
      <c r="O113" s="11" t="s">
        <v>34</v>
      </c>
      <c r="P113" s="8" t="s">
        <v>35</v>
      </c>
      <c r="Q113" s="8" t="str">
        <f>VLOOKUP(C113,[1]Sheet1!$C:$D,2,0)</f>
        <v>酸价（以脂肪计）（KOH）、过氧化值（以脂肪计）、山梨酸及其钾盐（以山梨酸计）、脱氢乙酸及其钠盐（以脱氢乙酸计）、防腐剂混合使用时各自用量占其最大使用量的比例之和、铝的残留量（干样品，以Al计）</v>
      </c>
      <c r="R113" s="8" t="s">
        <v>36</v>
      </c>
      <c r="S113" s="8" t="s">
        <v>37</v>
      </c>
    </row>
    <row r="114" ht="58" customHeight="1" spans="1:19">
      <c r="A114" s="8">
        <v>111</v>
      </c>
      <c r="B114" s="9" t="s">
        <v>426</v>
      </c>
      <c r="C114" s="9" t="s">
        <v>427</v>
      </c>
      <c r="D114" s="9" t="s">
        <v>294</v>
      </c>
      <c r="E114" s="9" t="s">
        <v>428</v>
      </c>
      <c r="F114" s="9" t="s">
        <v>424</v>
      </c>
      <c r="G114" s="9" t="s">
        <v>425</v>
      </c>
      <c r="H114" s="9" t="s">
        <v>47</v>
      </c>
      <c r="I114" s="9" t="s">
        <v>47</v>
      </c>
      <c r="J114" s="9" t="s">
        <v>208</v>
      </c>
      <c r="K114" s="9" t="s">
        <v>48</v>
      </c>
      <c r="L114" s="9" t="s">
        <v>47</v>
      </c>
      <c r="M114" s="9" t="s">
        <v>429</v>
      </c>
      <c r="N114" s="9" t="s">
        <v>33</v>
      </c>
      <c r="O114" s="11" t="s">
        <v>34</v>
      </c>
      <c r="P114" s="8" t="s">
        <v>35</v>
      </c>
      <c r="Q114" s="8" t="str">
        <f>VLOOKUP(C114,[1]Sheet1!$C:$D,2,0)</f>
        <v>酸价（以脂肪计）（KOH）、过氧化值（以脂肪计）、山梨酸及其钾盐（以山梨酸计）、脱氢乙酸及其钠盐（以脱氢乙酸计）、防腐剂混合使用时各自用量占其最大使用量的比例之和、铝的残留量（干样品，以Al计）</v>
      </c>
      <c r="R114" s="8" t="s">
        <v>36</v>
      </c>
      <c r="S114" s="8" t="s">
        <v>37</v>
      </c>
    </row>
    <row r="115" ht="46" customHeight="1" spans="1:19">
      <c r="A115" s="8">
        <v>112</v>
      </c>
      <c r="B115" s="9" t="s">
        <v>430</v>
      </c>
      <c r="C115" s="9" t="s">
        <v>431</v>
      </c>
      <c r="D115" s="9" t="s">
        <v>294</v>
      </c>
      <c r="E115" s="9" t="s">
        <v>432</v>
      </c>
      <c r="F115" s="9" t="s">
        <v>424</v>
      </c>
      <c r="G115" s="9" t="s">
        <v>425</v>
      </c>
      <c r="H115" s="9" t="s">
        <v>47</v>
      </c>
      <c r="I115" s="9" t="s">
        <v>47</v>
      </c>
      <c r="J115" s="9" t="s">
        <v>208</v>
      </c>
      <c r="K115" s="9" t="s">
        <v>48</v>
      </c>
      <c r="L115" s="9" t="s">
        <v>47</v>
      </c>
      <c r="M115" s="9" t="s">
        <v>49</v>
      </c>
      <c r="N115" s="9" t="s">
        <v>33</v>
      </c>
      <c r="O115" s="11" t="s">
        <v>34</v>
      </c>
      <c r="P115" s="8" t="s">
        <v>35</v>
      </c>
      <c r="Q115" s="8" t="str">
        <f>VLOOKUP(C115,[1]Sheet1!$C:$D,2,0)</f>
        <v>山梨酸及其钾盐（以山梨酸计）、三聚氰胺、铅（以Pb计）</v>
      </c>
      <c r="R115" s="8" t="s">
        <v>36</v>
      </c>
      <c r="S115" s="8" t="s">
        <v>37</v>
      </c>
    </row>
    <row r="116" ht="46" customHeight="1" spans="1:19">
      <c r="A116" s="8">
        <v>113</v>
      </c>
      <c r="B116" s="9" t="s">
        <v>433</v>
      </c>
      <c r="C116" s="9" t="s">
        <v>434</v>
      </c>
      <c r="D116" s="9" t="s">
        <v>45</v>
      </c>
      <c r="E116" s="9" t="s">
        <v>312</v>
      </c>
      <c r="F116" s="9" t="s">
        <v>424</v>
      </c>
      <c r="G116" s="9" t="s">
        <v>425</v>
      </c>
      <c r="H116" s="9" t="s">
        <v>47</v>
      </c>
      <c r="I116" s="9" t="s">
        <v>47</v>
      </c>
      <c r="J116" s="9" t="s">
        <v>208</v>
      </c>
      <c r="K116" s="9" t="s">
        <v>48</v>
      </c>
      <c r="L116" s="9" t="s">
        <v>47</v>
      </c>
      <c r="M116" s="9" t="s">
        <v>86</v>
      </c>
      <c r="N116" s="9" t="s">
        <v>33</v>
      </c>
      <c r="O116" s="11" t="s">
        <v>34</v>
      </c>
      <c r="P116" s="8" t="s">
        <v>35</v>
      </c>
      <c r="Q116" s="8" t="str">
        <f>VLOOKUP(C116,[1]Sheet1!$C:$D,2,0)</f>
        <v>甲硝唑、地美硝唑、呋喃唑酮代谢物、氟虫腈、氯霉素、氟苯尼考、甲砜霉素、恩诺沙星、氧氟沙星、沙拉沙星、磺胺类（总量）</v>
      </c>
      <c r="R116" s="8" t="s">
        <v>36</v>
      </c>
      <c r="S116" s="8" t="s">
        <v>37</v>
      </c>
    </row>
    <row r="117" ht="46" customHeight="1" spans="1:19">
      <c r="A117" s="8">
        <v>114</v>
      </c>
      <c r="B117" s="9" t="s">
        <v>435</v>
      </c>
      <c r="C117" s="9" t="s">
        <v>436</v>
      </c>
      <c r="D117" s="9" t="s">
        <v>437</v>
      </c>
      <c r="E117" s="9" t="s">
        <v>438</v>
      </c>
      <c r="F117" s="9" t="s">
        <v>424</v>
      </c>
      <c r="G117" s="9" t="s">
        <v>425</v>
      </c>
      <c r="H117" s="9" t="s">
        <v>439</v>
      </c>
      <c r="I117" s="9" t="s">
        <v>440</v>
      </c>
      <c r="J117" s="9" t="s">
        <v>208</v>
      </c>
      <c r="K117" s="9" t="s">
        <v>441</v>
      </c>
      <c r="L117" s="9" t="s">
        <v>442</v>
      </c>
      <c r="M117" s="9" t="s">
        <v>357</v>
      </c>
      <c r="N117" s="9" t="s">
        <v>33</v>
      </c>
      <c r="O117" s="11" t="s">
        <v>34</v>
      </c>
      <c r="P117" s="8" t="s">
        <v>35</v>
      </c>
      <c r="Q117" s="8" t="str">
        <f>VLOOKUP(C117,[1]Sheet1!$C:$D,2,0)</f>
        <v>酸值/酸价、过氧化值、铅（以Pb计）、溶剂残留量、特丁基对苯二酚（TBHQ）</v>
      </c>
      <c r="R117" s="8" t="s">
        <v>36</v>
      </c>
      <c r="S117" s="8" t="s">
        <v>37</v>
      </c>
    </row>
    <row r="118" ht="63" customHeight="1" spans="1:19">
      <c r="A118" s="8">
        <v>115</v>
      </c>
      <c r="B118" s="9" t="s">
        <v>443</v>
      </c>
      <c r="C118" s="9" t="s">
        <v>444</v>
      </c>
      <c r="D118" s="9" t="s">
        <v>294</v>
      </c>
      <c r="E118" s="9" t="s">
        <v>445</v>
      </c>
      <c r="F118" s="9" t="s">
        <v>446</v>
      </c>
      <c r="G118" s="9" t="s">
        <v>447</v>
      </c>
      <c r="H118" s="9" t="s">
        <v>47</v>
      </c>
      <c r="I118" s="9" t="s">
        <v>47</v>
      </c>
      <c r="J118" s="9" t="s">
        <v>208</v>
      </c>
      <c r="K118" s="9" t="s">
        <v>48</v>
      </c>
      <c r="L118" s="9" t="s">
        <v>47</v>
      </c>
      <c r="M118" s="9" t="s">
        <v>49</v>
      </c>
      <c r="N118" s="9" t="s">
        <v>33</v>
      </c>
      <c r="O118" s="11" t="s">
        <v>34</v>
      </c>
      <c r="P118" s="8" t="s">
        <v>35</v>
      </c>
      <c r="Q118" s="8" t="str">
        <f>VLOOKUP(C118,[1]Sheet1!$C:$D,2,0)</f>
        <v>酸价（以脂肪计）（KOH）、过氧化值（以脂肪计）、山梨酸及其钾盐（以山梨酸计）、脱氢乙酸及其钠盐（以脱氢乙酸计）、防腐剂混合使用时各自用量占其最大使用量的比例之和、铝的残留量（干样品，以Al计）</v>
      </c>
      <c r="R118" s="8" t="s">
        <v>36</v>
      </c>
      <c r="S118" s="8" t="s">
        <v>37</v>
      </c>
    </row>
    <row r="119" ht="63" customHeight="1" spans="1:19">
      <c r="A119" s="8">
        <v>116</v>
      </c>
      <c r="B119" s="9" t="s">
        <v>448</v>
      </c>
      <c r="C119" s="9" t="s">
        <v>449</v>
      </c>
      <c r="D119" s="9" t="s">
        <v>294</v>
      </c>
      <c r="E119" s="9" t="s">
        <v>300</v>
      </c>
      <c r="F119" s="9" t="s">
        <v>446</v>
      </c>
      <c r="G119" s="9" t="s">
        <v>447</v>
      </c>
      <c r="H119" s="9" t="s">
        <v>47</v>
      </c>
      <c r="I119" s="9" t="s">
        <v>47</v>
      </c>
      <c r="J119" s="9" t="s">
        <v>208</v>
      </c>
      <c r="K119" s="9" t="s">
        <v>48</v>
      </c>
      <c r="L119" s="9" t="s">
        <v>47</v>
      </c>
      <c r="M119" s="9" t="s">
        <v>49</v>
      </c>
      <c r="N119" s="9" t="s">
        <v>33</v>
      </c>
      <c r="O119" s="11" t="s">
        <v>34</v>
      </c>
      <c r="P119" s="8" t="s">
        <v>35</v>
      </c>
      <c r="Q119" s="8" t="str">
        <f>VLOOKUP(C119,[1]Sheet1!$C:$D,2,0)</f>
        <v>酸价（以脂肪计）（KOH）、过氧化值（以脂肪计）、山梨酸及其钾盐（以山梨酸计）、脱氢乙酸及其钠盐（以脱氢乙酸计）、防腐剂混合使用时各自用量占其最大使用量的比例之和、铝的残留量（干样品，以Al计）</v>
      </c>
      <c r="R119" s="8" t="s">
        <v>36</v>
      </c>
      <c r="S119" s="8" t="s">
        <v>37</v>
      </c>
    </row>
    <row r="120" ht="63" customHeight="1" spans="1:19">
      <c r="A120" s="8">
        <v>117</v>
      </c>
      <c r="B120" s="9" t="s">
        <v>450</v>
      </c>
      <c r="C120" s="9" t="s">
        <v>451</v>
      </c>
      <c r="D120" s="9" t="s">
        <v>294</v>
      </c>
      <c r="E120" s="9" t="s">
        <v>417</v>
      </c>
      <c r="F120" s="9" t="s">
        <v>446</v>
      </c>
      <c r="G120" s="9" t="s">
        <v>447</v>
      </c>
      <c r="H120" s="9" t="s">
        <v>47</v>
      </c>
      <c r="I120" s="9" t="s">
        <v>47</v>
      </c>
      <c r="J120" s="9" t="s">
        <v>208</v>
      </c>
      <c r="K120" s="9" t="s">
        <v>48</v>
      </c>
      <c r="L120" s="9" t="s">
        <v>47</v>
      </c>
      <c r="M120" s="9" t="s">
        <v>49</v>
      </c>
      <c r="N120" s="9" t="s">
        <v>33</v>
      </c>
      <c r="O120" s="11" t="s">
        <v>34</v>
      </c>
      <c r="P120" s="8" t="s">
        <v>35</v>
      </c>
      <c r="Q120" s="8" t="str">
        <f>VLOOKUP(C120,[1]Sheet1!$C:$D,2,0)</f>
        <v>酸价（以脂肪计）（KOH）、过氧化值（以脂肪计）、山梨酸及其钾盐（以山梨酸计）、脱氢乙酸及其钠盐（以脱氢乙酸计）、防腐剂混合使用时各自用量占其最大使用量的比例之和、铝的残留量（干样品，以Al计）</v>
      </c>
      <c r="R120" s="8" t="s">
        <v>36</v>
      </c>
      <c r="S120" s="8" t="s">
        <v>37</v>
      </c>
    </row>
    <row r="121" ht="44" customHeight="1" spans="1:19">
      <c r="A121" s="8">
        <v>118</v>
      </c>
      <c r="B121" s="9" t="s">
        <v>452</v>
      </c>
      <c r="C121" s="9" t="s">
        <v>453</v>
      </c>
      <c r="D121" s="9" t="s">
        <v>294</v>
      </c>
      <c r="E121" s="9" t="s">
        <v>454</v>
      </c>
      <c r="F121" s="9" t="s">
        <v>446</v>
      </c>
      <c r="G121" s="9" t="s">
        <v>447</v>
      </c>
      <c r="H121" s="9" t="s">
        <v>47</v>
      </c>
      <c r="I121" s="9" t="s">
        <v>47</v>
      </c>
      <c r="J121" s="9" t="s">
        <v>208</v>
      </c>
      <c r="K121" s="9" t="s">
        <v>48</v>
      </c>
      <c r="L121" s="9" t="s">
        <v>47</v>
      </c>
      <c r="M121" s="9" t="s">
        <v>49</v>
      </c>
      <c r="N121" s="9" t="s">
        <v>33</v>
      </c>
      <c r="O121" s="11" t="s">
        <v>34</v>
      </c>
      <c r="P121" s="8" t="s">
        <v>35</v>
      </c>
      <c r="Q121" s="8" t="str">
        <f>VLOOKUP(C121,[1]Sheet1!$C:$D,2,0)</f>
        <v>山梨酸及其钾盐（以山梨酸计）、铝的残留量（干样品，以Al计）、脱氢乙酸及其钠盐（以脱氢乙酸计）、甜蜜素（以环己基氨基磺酸计）、糖精钠（以糖精计）</v>
      </c>
      <c r="R121" s="8" t="s">
        <v>36</v>
      </c>
      <c r="S121" s="8" t="s">
        <v>37</v>
      </c>
    </row>
    <row r="122" ht="44" customHeight="1" spans="1:19">
      <c r="A122" s="8">
        <v>119</v>
      </c>
      <c r="B122" s="9" t="s">
        <v>455</v>
      </c>
      <c r="C122" s="9" t="s">
        <v>456</v>
      </c>
      <c r="D122" s="9" t="s">
        <v>45</v>
      </c>
      <c r="E122" s="9" t="s">
        <v>457</v>
      </c>
      <c r="F122" s="9" t="s">
        <v>446</v>
      </c>
      <c r="G122" s="9" t="s">
        <v>447</v>
      </c>
      <c r="H122" s="9" t="s">
        <v>458</v>
      </c>
      <c r="I122" s="9" t="s">
        <v>459</v>
      </c>
      <c r="J122" s="9" t="s">
        <v>208</v>
      </c>
      <c r="K122" s="9" t="s">
        <v>48</v>
      </c>
      <c r="L122" s="9" t="s">
        <v>47</v>
      </c>
      <c r="M122" s="9" t="s">
        <v>86</v>
      </c>
      <c r="N122" s="9" t="s">
        <v>33</v>
      </c>
      <c r="O122" s="11" t="s">
        <v>34</v>
      </c>
      <c r="P122" s="8" t="s">
        <v>35</v>
      </c>
      <c r="Q122" s="8" t="str">
        <f>VLOOKUP(C122,[1]Sheet1!$C:$D,2,0)</f>
        <v>甲硝唑、地美硝唑、呋喃唑酮代谢物、氟虫腈、氯霉素、氟苯尼考、甲砜霉素、恩诺沙星、氧氟沙星、沙拉沙星、磺胺类（总量）</v>
      </c>
      <c r="R122" s="8" t="s">
        <v>36</v>
      </c>
      <c r="S122" s="8" t="s">
        <v>37</v>
      </c>
    </row>
    <row r="123" ht="36" customHeight="1" spans="1:19">
      <c r="A123" s="8">
        <v>120</v>
      </c>
      <c r="B123" s="9" t="s">
        <v>460</v>
      </c>
      <c r="C123" s="9" t="s">
        <v>461</v>
      </c>
      <c r="D123" s="9" t="s">
        <v>45</v>
      </c>
      <c r="E123" s="9" t="s">
        <v>462</v>
      </c>
      <c r="F123" s="9" t="s">
        <v>463</v>
      </c>
      <c r="G123" s="9" t="s">
        <v>464</v>
      </c>
      <c r="H123" s="9" t="s">
        <v>465</v>
      </c>
      <c r="I123" s="9" t="s">
        <v>47</v>
      </c>
      <c r="J123" s="9" t="s">
        <v>208</v>
      </c>
      <c r="K123" s="9" t="s">
        <v>394</v>
      </c>
      <c r="L123" s="9" t="s">
        <v>47</v>
      </c>
      <c r="M123" s="9" t="s">
        <v>466</v>
      </c>
      <c r="N123" s="9" t="s">
        <v>33</v>
      </c>
      <c r="O123" s="11" t="s">
        <v>34</v>
      </c>
      <c r="P123" s="8" t="s">
        <v>35</v>
      </c>
      <c r="Q123" s="8" t="str">
        <f>VLOOKUP(C123,[1]Sheet1!$C:$D,2,0)</f>
        <v>丙溴磷、联苯菊酯、三唑磷、杀扑磷、水胺硫磷、氧乐果、苯醚甲环唑、狄氏剂</v>
      </c>
      <c r="R123" s="8" t="s">
        <v>36</v>
      </c>
      <c r="S123" s="8" t="s">
        <v>37</v>
      </c>
    </row>
    <row r="124" ht="47" customHeight="1" spans="1:19">
      <c r="A124" s="8">
        <v>121</v>
      </c>
      <c r="B124" s="9" t="s">
        <v>467</v>
      </c>
      <c r="C124" s="9" t="s">
        <v>468</v>
      </c>
      <c r="D124" s="9" t="s">
        <v>294</v>
      </c>
      <c r="E124" s="9" t="s">
        <v>469</v>
      </c>
      <c r="F124" s="9" t="s">
        <v>463</v>
      </c>
      <c r="G124" s="9" t="s">
        <v>464</v>
      </c>
      <c r="H124" s="9" t="s">
        <v>47</v>
      </c>
      <c r="I124" s="9" t="s">
        <v>47</v>
      </c>
      <c r="J124" s="9" t="s">
        <v>208</v>
      </c>
      <c r="K124" s="9" t="s">
        <v>48</v>
      </c>
      <c r="L124" s="9" t="s">
        <v>47</v>
      </c>
      <c r="M124" s="9" t="s">
        <v>49</v>
      </c>
      <c r="N124" s="9" t="s">
        <v>33</v>
      </c>
      <c r="O124" s="11" t="s">
        <v>34</v>
      </c>
      <c r="P124" s="8" t="s">
        <v>35</v>
      </c>
      <c r="Q124" s="8" t="str">
        <f>VLOOKUP(C124,[1]Sheet1!$C:$D,2,0)</f>
        <v>山梨酸及其钾盐（以山梨酸计）、脱氢乙酸及其钠盐（以脱氢乙酸计）、防腐剂混合使用时各自用量占其最大使用量的比例之和、安赛蜜、甜蜜素（以环己基氨基磺酸计）</v>
      </c>
      <c r="R124" s="8" t="s">
        <v>36</v>
      </c>
      <c r="S124" s="8" t="s">
        <v>37</v>
      </c>
    </row>
    <row r="125" ht="47" customHeight="1" spans="1:19">
      <c r="A125" s="8">
        <v>122</v>
      </c>
      <c r="B125" s="9" t="s">
        <v>470</v>
      </c>
      <c r="C125" s="9" t="s">
        <v>471</v>
      </c>
      <c r="D125" s="9" t="s">
        <v>45</v>
      </c>
      <c r="E125" s="9" t="s">
        <v>79</v>
      </c>
      <c r="F125" s="9" t="s">
        <v>472</v>
      </c>
      <c r="G125" s="9" t="s">
        <v>473</v>
      </c>
      <c r="H125" s="9" t="s">
        <v>47</v>
      </c>
      <c r="I125" s="9" t="s">
        <v>47</v>
      </c>
      <c r="J125" s="9" t="s">
        <v>208</v>
      </c>
      <c r="K125" s="9" t="s">
        <v>48</v>
      </c>
      <c r="L125" s="9" t="s">
        <v>47</v>
      </c>
      <c r="M125" s="9" t="s">
        <v>109</v>
      </c>
      <c r="N125" s="9" t="s">
        <v>33</v>
      </c>
      <c r="O125" s="11" t="s">
        <v>34</v>
      </c>
      <c r="P125" s="8" t="s">
        <v>35</v>
      </c>
      <c r="Q125" s="8" t="str">
        <f>VLOOKUP(C125,[1]Sheet1!$C:$D,2,0)</f>
        <v>丙溴磷、联苯菊酯、三唑磷、杀扑磷、水胺硫磷、氧乐果、苯醚甲环唑、狄氏剂</v>
      </c>
      <c r="R125" s="8" t="s">
        <v>36</v>
      </c>
      <c r="S125" s="8" t="s">
        <v>37</v>
      </c>
    </row>
    <row r="126" ht="47" customHeight="1" spans="1:19">
      <c r="A126" s="8">
        <v>123</v>
      </c>
      <c r="B126" s="9" t="s">
        <v>474</v>
      </c>
      <c r="C126" s="9" t="s">
        <v>475</v>
      </c>
      <c r="D126" s="9" t="s">
        <v>294</v>
      </c>
      <c r="E126" s="9" t="s">
        <v>476</v>
      </c>
      <c r="F126" s="9" t="s">
        <v>472</v>
      </c>
      <c r="G126" s="9" t="s">
        <v>473</v>
      </c>
      <c r="H126" s="9" t="s">
        <v>47</v>
      </c>
      <c r="I126" s="9" t="s">
        <v>47</v>
      </c>
      <c r="J126" s="9" t="s">
        <v>208</v>
      </c>
      <c r="K126" s="9" t="s">
        <v>48</v>
      </c>
      <c r="L126" s="9" t="s">
        <v>47</v>
      </c>
      <c r="M126" s="9" t="s">
        <v>49</v>
      </c>
      <c r="N126" s="9" t="s">
        <v>33</v>
      </c>
      <c r="O126" s="11" t="s">
        <v>34</v>
      </c>
      <c r="P126" s="8" t="s">
        <v>35</v>
      </c>
      <c r="Q126" s="8" t="str">
        <f>VLOOKUP(C126,[1]Sheet1!$C:$D,2,0)</f>
        <v>山梨酸及其钾盐（以山梨酸计）、脱氢乙酸及其钠盐（以脱氢乙酸计）、防腐剂混合使用时各自用量占其最大使用量的比例之和、安赛蜜、甜蜜素（以环己基氨基磺酸计）</v>
      </c>
      <c r="R126" s="8" t="s">
        <v>36</v>
      </c>
      <c r="S126" s="8" t="s">
        <v>37</v>
      </c>
    </row>
    <row r="127" ht="47" customHeight="1" spans="1:19">
      <c r="A127" s="8">
        <v>124</v>
      </c>
      <c r="B127" s="9" t="s">
        <v>477</v>
      </c>
      <c r="C127" s="9" t="s">
        <v>478</v>
      </c>
      <c r="D127" s="9" t="s">
        <v>45</v>
      </c>
      <c r="E127" s="9" t="s">
        <v>457</v>
      </c>
      <c r="F127" s="9" t="s">
        <v>479</v>
      </c>
      <c r="G127" s="9" t="s">
        <v>480</v>
      </c>
      <c r="H127" s="9" t="s">
        <v>458</v>
      </c>
      <c r="I127" s="9" t="s">
        <v>459</v>
      </c>
      <c r="J127" s="9" t="s">
        <v>208</v>
      </c>
      <c r="K127" s="9" t="s">
        <v>48</v>
      </c>
      <c r="L127" s="9" t="s">
        <v>47</v>
      </c>
      <c r="M127" s="9" t="s">
        <v>86</v>
      </c>
      <c r="N127" s="9" t="s">
        <v>33</v>
      </c>
      <c r="O127" s="11" t="s">
        <v>34</v>
      </c>
      <c r="P127" s="8" t="s">
        <v>35</v>
      </c>
      <c r="Q127" s="8" t="str">
        <f>VLOOKUP(C127,[1]Sheet1!$C:$D,2,0)</f>
        <v>甲硝唑、地美硝唑、呋喃唑酮代谢物、氟虫腈、氯霉素、氟苯尼考、甲砜霉素、恩诺沙星、氧氟沙星、沙拉沙星、磺胺类（总量）</v>
      </c>
      <c r="R127" s="8" t="s">
        <v>36</v>
      </c>
      <c r="S127" s="8" t="s">
        <v>37</v>
      </c>
    </row>
    <row r="128" ht="57" customHeight="1" spans="1:19">
      <c r="A128" s="8">
        <v>125</v>
      </c>
      <c r="B128" s="9" t="s">
        <v>481</v>
      </c>
      <c r="C128" s="9" t="s">
        <v>482</v>
      </c>
      <c r="D128" s="9" t="s">
        <v>294</v>
      </c>
      <c r="E128" s="9" t="s">
        <v>412</v>
      </c>
      <c r="F128" s="9" t="s">
        <v>479</v>
      </c>
      <c r="G128" s="9" t="s">
        <v>480</v>
      </c>
      <c r="H128" s="9" t="s">
        <v>47</v>
      </c>
      <c r="I128" s="9" t="s">
        <v>47</v>
      </c>
      <c r="J128" s="9" t="s">
        <v>208</v>
      </c>
      <c r="K128" s="9" t="s">
        <v>48</v>
      </c>
      <c r="L128" s="9" t="s">
        <v>47</v>
      </c>
      <c r="M128" s="9" t="s">
        <v>49</v>
      </c>
      <c r="N128" s="9" t="s">
        <v>33</v>
      </c>
      <c r="O128" s="11" t="s">
        <v>34</v>
      </c>
      <c r="P128" s="8" t="s">
        <v>35</v>
      </c>
      <c r="Q128" s="8" t="str">
        <f>VLOOKUP(C128,[1]Sheet1!$C:$D,2,0)</f>
        <v>酸价（以脂肪计）（KOH）、过氧化值（以脂肪计）、山梨酸及其钾盐（以山梨酸计）、脱氢乙酸及其钠盐（以脱氢乙酸计）、防腐剂混合使用时各自用量占其最大使用量的比例之和、铝的残留量（干样品，以Al计）</v>
      </c>
      <c r="R128" s="8" t="s">
        <v>36</v>
      </c>
      <c r="S128" s="8" t="s">
        <v>37</v>
      </c>
    </row>
    <row r="129" ht="57" customHeight="1" spans="1:19">
      <c r="A129" s="8">
        <v>126</v>
      </c>
      <c r="B129" s="9" t="s">
        <v>483</v>
      </c>
      <c r="C129" s="9" t="s">
        <v>484</v>
      </c>
      <c r="D129" s="9" t="s">
        <v>294</v>
      </c>
      <c r="E129" s="9" t="s">
        <v>417</v>
      </c>
      <c r="F129" s="9" t="s">
        <v>479</v>
      </c>
      <c r="G129" s="9" t="s">
        <v>480</v>
      </c>
      <c r="H129" s="9" t="s">
        <v>47</v>
      </c>
      <c r="I129" s="9" t="s">
        <v>47</v>
      </c>
      <c r="J129" s="9" t="s">
        <v>208</v>
      </c>
      <c r="K129" s="9" t="s">
        <v>48</v>
      </c>
      <c r="L129" s="9" t="s">
        <v>47</v>
      </c>
      <c r="M129" s="9" t="s">
        <v>49</v>
      </c>
      <c r="N129" s="9" t="s">
        <v>33</v>
      </c>
      <c r="O129" s="11" t="s">
        <v>34</v>
      </c>
      <c r="P129" s="8" t="s">
        <v>35</v>
      </c>
      <c r="Q129" s="8" t="str">
        <f>VLOOKUP(C129,[1]Sheet1!$C:$D,2,0)</f>
        <v>酸价（以脂肪计）（KOH）、过氧化值（以脂肪计）、山梨酸及其钾盐（以山梨酸计）、脱氢乙酸及其钠盐（以脱氢乙酸计）、防腐剂混合使用时各自用量占其最大使用量的比例之和、铝的残留量（干样品，以Al计）</v>
      </c>
      <c r="R129" s="8" t="s">
        <v>36</v>
      </c>
      <c r="S129" s="8" t="s">
        <v>37</v>
      </c>
    </row>
    <row r="130" ht="58" customHeight="1" spans="1:19">
      <c r="A130" s="8">
        <v>127</v>
      </c>
      <c r="B130" s="9" t="s">
        <v>485</v>
      </c>
      <c r="C130" s="9" t="s">
        <v>486</v>
      </c>
      <c r="D130" s="9" t="s">
        <v>294</v>
      </c>
      <c r="E130" s="9" t="s">
        <v>417</v>
      </c>
      <c r="F130" s="9" t="s">
        <v>487</v>
      </c>
      <c r="G130" s="9" t="s">
        <v>488</v>
      </c>
      <c r="H130" s="9" t="s">
        <v>47</v>
      </c>
      <c r="I130" s="9" t="s">
        <v>47</v>
      </c>
      <c r="J130" s="9" t="s">
        <v>208</v>
      </c>
      <c r="K130" s="9" t="s">
        <v>48</v>
      </c>
      <c r="L130" s="9" t="s">
        <v>47</v>
      </c>
      <c r="M130" s="9" t="s">
        <v>49</v>
      </c>
      <c r="N130" s="9" t="s">
        <v>33</v>
      </c>
      <c r="O130" s="11" t="s">
        <v>34</v>
      </c>
      <c r="P130" s="8" t="s">
        <v>35</v>
      </c>
      <c r="Q130" s="8" t="str">
        <f>VLOOKUP(C130,[1]Sheet1!$C:$D,2,0)</f>
        <v>酸价（以脂肪计）（KOH）、过氧化值（以脂肪计）、山梨酸及其钾盐（以山梨酸计）、脱氢乙酸及其钠盐（以脱氢乙酸计）、防腐剂混合使用时各自用量占其最大使用量的比例之和、铝的残留量（干样品，以Al计）</v>
      </c>
      <c r="R130" s="8" t="s">
        <v>36</v>
      </c>
      <c r="S130" s="8" t="s">
        <v>37</v>
      </c>
    </row>
    <row r="131" ht="48" customHeight="1" spans="1:19">
      <c r="A131" s="8">
        <v>128</v>
      </c>
      <c r="B131" s="9" t="s">
        <v>489</v>
      </c>
      <c r="C131" s="9" t="s">
        <v>490</v>
      </c>
      <c r="D131" s="9" t="s">
        <v>45</v>
      </c>
      <c r="E131" s="9" t="s">
        <v>491</v>
      </c>
      <c r="F131" s="9" t="s">
        <v>487</v>
      </c>
      <c r="G131" s="9" t="s">
        <v>488</v>
      </c>
      <c r="H131" s="9" t="s">
        <v>492</v>
      </c>
      <c r="I131" s="9" t="s">
        <v>493</v>
      </c>
      <c r="J131" s="9" t="s">
        <v>208</v>
      </c>
      <c r="K131" s="9" t="s">
        <v>48</v>
      </c>
      <c r="L131" s="9" t="s">
        <v>47</v>
      </c>
      <c r="M131" s="9" t="s">
        <v>49</v>
      </c>
      <c r="N131" s="9" t="s">
        <v>33</v>
      </c>
      <c r="O131" s="11" t="s">
        <v>34</v>
      </c>
      <c r="P131" s="8" t="s">
        <v>35</v>
      </c>
      <c r="Q131" s="8" t="str">
        <f>VLOOKUP(C131,[1]Sheet1!$C:$D,2,0)</f>
        <v>甲硝唑、地美硝唑、呋喃唑酮代谢物、氟虫腈、氯霉素、氟苯尼考、甲砜霉素、恩诺沙星、氧氟沙星、沙拉沙星、磺胺类（总量）</v>
      </c>
      <c r="R131" s="8" t="s">
        <v>36</v>
      </c>
      <c r="S131" s="8" t="s">
        <v>37</v>
      </c>
    </row>
    <row r="132" ht="48" customHeight="1" spans="1:19">
      <c r="A132" s="8">
        <v>129</v>
      </c>
      <c r="B132" s="9" t="s">
        <v>494</v>
      </c>
      <c r="C132" s="9" t="s">
        <v>495</v>
      </c>
      <c r="D132" s="9" t="s">
        <v>45</v>
      </c>
      <c r="E132" s="9" t="s">
        <v>312</v>
      </c>
      <c r="F132" s="9" t="s">
        <v>496</v>
      </c>
      <c r="G132" s="9" t="s">
        <v>497</v>
      </c>
      <c r="H132" s="9" t="s">
        <v>498</v>
      </c>
      <c r="I132" s="9" t="s">
        <v>499</v>
      </c>
      <c r="J132" s="9" t="s">
        <v>208</v>
      </c>
      <c r="K132" s="9" t="s">
        <v>48</v>
      </c>
      <c r="L132" s="9" t="s">
        <v>47</v>
      </c>
      <c r="M132" s="9" t="s">
        <v>357</v>
      </c>
      <c r="N132" s="9" t="s">
        <v>33</v>
      </c>
      <c r="O132" s="11" t="s">
        <v>34</v>
      </c>
      <c r="P132" s="8" t="s">
        <v>35</v>
      </c>
      <c r="Q132" s="8" t="str">
        <f>VLOOKUP(C132,[1]Sheet1!$C:$D,2,0)</f>
        <v>甲硝唑、地美硝唑、呋喃唑酮代谢物、氟虫腈、氯霉素、氟苯尼考、甲砜霉素、恩诺沙星、氧氟沙星、沙拉沙星、磺胺类（总量）</v>
      </c>
      <c r="R132" s="8" t="s">
        <v>36</v>
      </c>
      <c r="S132" s="8" t="s">
        <v>37</v>
      </c>
    </row>
    <row r="133" ht="62" customHeight="1" spans="1:19">
      <c r="A133" s="8">
        <v>130</v>
      </c>
      <c r="B133" s="9" t="s">
        <v>500</v>
      </c>
      <c r="C133" s="9" t="s">
        <v>501</v>
      </c>
      <c r="D133" s="9" t="s">
        <v>294</v>
      </c>
      <c r="E133" s="9" t="s">
        <v>502</v>
      </c>
      <c r="F133" s="9" t="s">
        <v>496</v>
      </c>
      <c r="G133" s="9" t="s">
        <v>497</v>
      </c>
      <c r="H133" s="9" t="s">
        <v>47</v>
      </c>
      <c r="I133" s="9" t="s">
        <v>47</v>
      </c>
      <c r="J133" s="9" t="s">
        <v>208</v>
      </c>
      <c r="K133" s="9" t="s">
        <v>48</v>
      </c>
      <c r="L133" s="9" t="s">
        <v>47</v>
      </c>
      <c r="M133" s="9" t="s">
        <v>131</v>
      </c>
      <c r="N133" s="9" t="s">
        <v>33</v>
      </c>
      <c r="O133" s="11" t="s">
        <v>34</v>
      </c>
      <c r="P133" s="8" t="s">
        <v>35</v>
      </c>
      <c r="Q133" s="8" t="str">
        <f>VLOOKUP(C133,[1]Sheet1!$C:$D,2,0)</f>
        <v>酸价（以脂肪计）（KOH）、过氧化值（以脂肪计）、山梨酸及其钾盐（以山梨酸计）、脱氢乙酸及其钠盐（以脱氢乙酸计）、防腐剂混合使用时各自用量占其最大使用量的比例之和、铝的残留量（干样品，以Al计）</v>
      </c>
      <c r="R133" s="8" t="s">
        <v>36</v>
      </c>
      <c r="S133" s="8" t="s">
        <v>37</v>
      </c>
    </row>
    <row r="134" ht="47" customHeight="1" spans="1:19">
      <c r="A134" s="8">
        <v>131</v>
      </c>
      <c r="B134" s="9" t="s">
        <v>503</v>
      </c>
      <c r="C134" s="9" t="s">
        <v>504</v>
      </c>
      <c r="D134" s="9" t="s">
        <v>294</v>
      </c>
      <c r="E134" s="9" t="s">
        <v>505</v>
      </c>
      <c r="F134" s="9" t="s">
        <v>506</v>
      </c>
      <c r="G134" s="9" t="s">
        <v>507</v>
      </c>
      <c r="H134" s="9" t="s">
        <v>47</v>
      </c>
      <c r="I134" s="9" t="s">
        <v>47</v>
      </c>
      <c r="J134" s="9" t="s">
        <v>208</v>
      </c>
      <c r="K134" s="9" t="s">
        <v>48</v>
      </c>
      <c r="L134" s="9" t="s">
        <v>47</v>
      </c>
      <c r="M134" s="9" t="s">
        <v>131</v>
      </c>
      <c r="N134" s="9" t="s">
        <v>33</v>
      </c>
      <c r="O134" s="11" t="s">
        <v>34</v>
      </c>
      <c r="P134" s="8" t="s">
        <v>35</v>
      </c>
      <c r="Q134" s="8" t="str">
        <f>VLOOKUP(C134,[1]Sheet1!$C:$D,2,0)</f>
        <v>山梨酸及其钾盐（以山梨酸计）、脱氢乙酸及其钠盐（以脱氢乙酸计）、防腐剂混合使用时各自用量占其最大使用量的比例之和、安赛蜜、甜蜜素（以环己基氨基磺酸计）</v>
      </c>
      <c r="R134" s="8" t="s">
        <v>36</v>
      </c>
      <c r="S134" s="8" t="s">
        <v>37</v>
      </c>
    </row>
    <row r="135" ht="58" customHeight="1" spans="1:19">
      <c r="A135" s="8">
        <v>132</v>
      </c>
      <c r="B135" s="9" t="s">
        <v>508</v>
      </c>
      <c r="C135" s="9" t="s">
        <v>509</v>
      </c>
      <c r="D135" s="9" t="s">
        <v>294</v>
      </c>
      <c r="E135" s="9" t="s">
        <v>510</v>
      </c>
      <c r="F135" s="9" t="s">
        <v>511</v>
      </c>
      <c r="G135" s="9" t="s">
        <v>512</v>
      </c>
      <c r="H135" s="9" t="s">
        <v>47</v>
      </c>
      <c r="I135" s="9" t="s">
        <v>47</v>
      </c>
      <c r="J135" s="9" t="s">
        <v>208</v>
      </c>
      <c r="K135" s="9" t="s">
        <v>48</v>
      </c>
      <c r="L135" s="9" t="s">
        <v>47</v>
      </c>
      <c r="M135" s="9" t="s">
        <v>131</v>
      </c>
      <c r="N135" s="9" t="s">
        <v>33</v>
      </c>
      <c r="O135" s="11" t="s">
        <v>34</v>
      </c>
      <c r="P135" s="8" t="s">
        <v>35</v>
      </c>
      <c r="Q135" s="8" t="str">
        <f>VLOOKUP(C135,[1]Sheet1!$C:$D,2,0)</f>
        <v>酸价（以脂肪计）（KOH）、过氧化值（以脂肪计）、山梨酸及其钾盐（以山梨酸计）、脱氢乙酸及其钠盐（以脱氢乙酸计）、防腐剂混合使用时各自用量占其最大使用量的比例之和、铝的残留量（干样品，以Al计）</v>
      </c>
      <c r="R135" s="8" t="s">
        <v>36</v>
      </c>
      <c r="S135" s="8" t="s">
        <v>37</v>
      </c>
    </row>
    <row r="136" ht="58" customHeight="1" spans="1:19">
      <c r="A136" s="8">
        <v>133</v>
      </c>
      <c r="B136" s="9" t="s">
        <v>513</v>
      </c>
      <c r="C136" s="9" t="s">
        <v>514</v>
      </c>
      <c r="D136" s="9" t="s">
        <v>294</v>
      </c>
      <c r="E136" s="9" t="s">
        <v>412</v>
      </c>
      <c r="F136" s="9" t="s">
        <v>511</v>
      </c>
      <c r="G136" s="9" t="s">
        <v>512</v>
      </c>
      <c r="H136" s="9" t="s">
        <v>47</v>
      </c>
      <c r="I136" s="9" t="s">
        <v>47</v>
      </c>
      <c r="J136" s="9" t="s">
        <v>208</v>
      </c>
      <c r="K136" s="9" t="s">
        <v>48</v>
      </c>
      <c r="L136" s="9" t="s">
        <v>47</v>
      </c>
      <c r="M136" s="9" t="s">
        <v>131</v>
      </c>
      <c r="N136" s="9" t="s">
        <v>33</v>
      </c>
      <c r="O136" s="11" t="s">
        <v>34</v>
      </c>
      <c r="P136" s="8" t="s">
        <v>35</v>
      </c>
      <c r="Q136" s="8" t="str">
        <f>VLOOKUP(C136,[1]Sheet1!$C:$D,2,0)</f>
        <v>酸价（以脂肪计）（KOH）、过氧化值（以脂肪计）、山梨酸及其钾盐（以山梨酸计）、脱氢乙酸及其钠盐（以脱氢乙酸计）、防腐剂混合使用时各自用量占其最大使用量的比例之和、铝的残留量（干样品，以Al计）</v>
      </c>
      <c r="R136" s="8" t="s">
        <v>36</v>
      </c>
      <c r="S136" s="8" t="s">
        <v>37</v>
      </c>
    </row>
    <row r="137" ht="51" customHeight="1" spans="1:19">
      <c r="A137" s="8">
        <v>134</v>
      </c>
      <c r="B137" s="9" t="s">
        <v>515</v>
      </c>
      <c r="C137" s="9" t="s">
        <v>516</v>
      </c>
      <c r="D137" s="9" t="s">
        <v>45</v>
      </c>
      <c r="E137" s="9" t="s">
        <v>517</v>
      </c>
      <c r="F137" s="9" t="s">
        <v>518</v>
      </c>
      <c r="G137" s="9" t="s">
        <v>519</v>
      </c>
      <c r="H137" s="9" t="s">
        <v>47</v>
      </c>
      <c r="I137" s="9" t="s">
        <v>47</v>
      </c>
      <c r="J137" s="9" t="s">
        <v>208</v>
      </c>
      <c r="K137" s="9" t="s">
        <v>48</v>
      </c>
      <c r="L137" s="9" t="s">
        <v>47</v>
      </c>
      <c r="M137" s="9" t="s">
        <v>53</v>
      </c>
      <c r="N137" s="9" t="s">
        <v>33</v>
      </c>
      <c r="O137" s="11" t="s">
        <v>34</v>
      </c>
      <c r="P137" s="8" t="s">
        <v>35</v>
      </c>
      <c r="Q137" s="8" t="str">
        <f>VLOOKUP(C137,[1]Sheet1!$C:$D,2,0)</f>
        <v>毒死蜱、甲胺磷、甲基异柳磷、克百威、乐果、灭线磷、噻虫嗪</v>
      </c>
      <c r="R137" s="8" t="s">
        <v>36</v>
      </c>
      <c r="S137" s="8" t="s">
        <v>37</v>
      </c>
    </row>
    <row r="138" ht="51" customHeight="1" spans="1:19">
      <c r="A138" s="8">
        <v>135</v>
      </c>
      <c r="B138" s="9" t="s">
        <v>520</v>
      </c>
      <c r="C138" s="9" t="s">
        <v>521</v>
      </c>
      <c r="D138" s="9" t="s">
        <v>45</v>
      </c>
      <c r="E138" s="9" t="s">
        <v>312</v>
      </c>
      <c r="F138" s="9" t="s">
        <v>518</v>
      </c>
      <c r="G138" s="9" t="s">
        <v>519</v>
      </c>
      <c r="H138" s="9" t="s">
        <v>47</v>
      </c>
      <c r="I138" s="9" t="s">
        <v>47</v>
      </c>
      <c r="J138" s="9" t="s">
        <v>208</v>
      </c>
      <c r="K138" s="9" t="s">
        <v>48</v>
      </c>
      <c r="L138" s="9" t="s">
        <v>47</v>
      </c>
      <c r="M138" s="9" t="s">
        <v>522</v>
      </c>
      <c r="N138" s="9" t="s">
        <v>33</v>
      </c>
      <c r="O138" s="11" t="s">
        <v>34</v>
      </c>
      <c r="P138" s="8" t="s">
        <v>35</v>
      </c>
      <c r="Q138" s="8" t="str">
        <f>VLOOKUP(C138,[1]Sheet1!$C:$D,2,0)</f>
        <v>甲硝唑、地美硝唑、呋喃唑酮代谢物、氟虫腈、氯霉素、氟苯尼考、甲砜霉素、恩诺沙星、氧氟沙星、沙拉沙星、磺胺类（总量）</v>
      </c>
      <c r="R138" s="8" t="s">
        <v>36</v>
      </c>
      <c r="S138" s="8" t="s">
        <v>37</v>
      </c>
    </row>
    <row r="139" ht="51" customHeight="1" spans="1:19">
      <c r="A139" s="8">
        <v>136</v>
      </c>
      <c r="B139" s="9" t="s">
        <v>523</v>
      </c>
      <c r="C139" s="9" t="s">
        <v>524</v>
      </c>
      <c r="D139" s="9" t="s">
        <v>23</v>
      </c>
      <c r="E139" s="9" t="s">
        <v>525</v>
      </c>
      <c r="F139" s="9" t="s">
        <v>518</v>
      </c>
      <c r="G139" s="9" t="s">
        <v>519</v>
      </c>
      <c r="H139" s="9" t="s">
        <v>526</v>
      </c>
      <c r="I139" s="9" t="s">
        <v>527</v>
      </c>
      <c r="J139" s="9" t="s">
        <v>208</v>
      </c>
      <c r="K139" s="9" t="s">
        <v>528</v>
      </c>
      <c r="L139" s="9" t="s">
        <v>529</v>
      </c>
      <c r="M139" s="9" t="s">
        <v>530</v>
      </c>
      <c r="N139" s="9" t="s">
        <v>33</v>
      </c>
      <c r="O139" s="11" t="s">
        <v>34</v>
      </c>
      <c r="P139" s="8" t="s">
        <v>35</v>
      </c>
      <c r="Q139" s="8" t="str">
        <f>VLOOKUP(C139,[1]Sheet1!$C:$D,2,0)</f>
        <v>氯化钠、钡（以Ba计）、碘（以I计）、铅（以Pb计）、总砷（以As计）、镉（以Cd计）</v>
      </c>
      <c r="R139" s="8" t="s">
        <v>36</v>
      </c>
      <c r="S139" s="8" t="s">
        <v>37</v>
      </c>
    </row>
    <row r="140" ht="51" customHeight="1" spans="1:19">
      <c r="A140" s="8">
        <v>137</v>
      </c>
      <c r="B140" s="9" t="s">
        <v>531</v>
      </c>
      <c r="C140" s="9" t="s">
        <v>532</v>
      </c>
      <c r="D140" s="9" t="s">
        <v>533</v>
      </c>
      <c r="E140" s="9" t="s">
        <v>534</v>
      </c>
      <c r="F140" s="9" t="s">
        <v>518</v>
      </c>
      <c r="G140" s="9" t="s">
        <v>519</v>
      </c>
      <c r="H140" s="9" t="s">
        <v>535</v>
      </c>
      <c r="I140" s="9" t="s">
        <v>536</v>
      </c>
      <c r="J140" s="9" t="s">
        <v>208</v>
      </c>
      <c r="K140" s="9" t="s">
        <v>537</v>
      </c>
      <c r="L140" s="9" t="s">
        <v>538</v>
      </c>
      <c r="M140" s="9" t="s">
        <v>539</v>
      </c>
      <c r="N140" s="9" t="s">
        <v>33</v>
      </c>
      <c r="O140" s="11" t="s">
        <v>34</v>
      </c>
      <c r="P140" s="8" t="s">
        <v>35</v>
      </c>
      <c r="Q140" s="8" t="str">
        <f>VLOOKUP(C140,[1]Sheet1!$C:$D,2,0)</f>
        <v>酒精度、甲醛</v>
      </c>
      <c r="R140" s="8" t="s">
        <v>36</v>
      </c>
      <c r="S140" s="8" t="s">
        <v>37</v>
      </c>
    </row>
    <row r="141" ht="77" customHeight="1" spans="1:19">
      <c r="A141" s="8">
        <v>138</v>
      </c>
      <c r="B141" s="9" t="s">
        <v>540</v>
      </c>
      <c r="C141" s="9" t="s">
        <v>541</v>
      </c>
      <c r="D141" s="9" t="s">
        <v>542</v>
      </c>
      <c r="E141" s="9" t="s">
        <v>543</v>
      </c>
      <c r="F141" s="9" t="s">
        <v>544</v>
      </c>
      <c r="G141" s="9" t="s">
        <v>545</v>
      </c>
      <c r="H141" s="9" t="s">
        <v>47</v>
      </c>
      <c r="I141" s="9" t="s">
        <v>47</v>
      </c>
      <c r="J141" s="9" t="s">
        <v>208</v>
      </c>
      <c r="K141" s="9" t="s">
        <v>48</v>
      </c>
      <c r="L141" s="9" t="s">
        <v>47</v>
      </c>
      <c r="M141" s="9" t="s">
        <v>131</v>
      </c>
      <c r="N141" s="9" t="s">
        <v>33</v>
      </c>
      <c r="O141" s="11" t="s">
        <v>34</v>
      </c>
      <c r="P141" s="8" t="s">
        <v>35</v>
      </c>
      <c r="Q141" s="8" t="str">
        <f>VLOOKUP(C141,[1]Sheet1!$C:$D,2,0)</f>
        <v>铅（以Pb计）、苯甲酸及其钠盐（以苯甲酸计）、山梨酸及其钾盐（以山梨酸计）、脱氢乙酸及其钠盐（以脱氢乙酸计）、丙酸及其钠盐、钙盐（以丙酸计）、防腐剂混合使用时各自用量占其最大使用量的比例之和、铝的残留量（干样品，以Al计）</v>
      </c>
      <c r="R141" s="8" t="s">
        <v>36</v>
      </c>
      <c r="S141" s="8" t="s">
        <v>37</v>
      </c>
    </row>
    <row r="142" ht="51" customHeight="1" spans="1:19">
      <c r="A142" s="8">
        <v>139</v>
      </c>
      <c r="B142" s="9" t="s">
        <v>546</v>
      </c>
      <c r="C142" s="9" t="s">
        <v>547</v>
      </c>
      <c r="D142" s="9" t="s">
        <v>23</v>
      </c>
      <c r="E142" s="9" t="s">
        <v>548</v>
      </c>
      <c r="F142" s="9" t="s">
        <v>544</v>
      </c>
      <c r="G142" s="9" t="s">
        <v>545</v>
      </c>
      <c r="H142" s="9" t="s">
        <v>549</v>
      </c>
      <c r="I142" s="9" t="s">
        <v>550</v>
      </c>
      <c r="J142" s="9" t="s">
        <v>208</v>
      </c>
      <c r="K142" s="9" t="s">
        <v>551</v>
      </c>
      <c r="L142" s="9" t="s">
        <v>552</v>
      </c>
      <c r="M142" s="9" t="s">
        <v>553</v>
      </c>
      <c r="N142" s="9" t="s">
        <v>33</v>
      </c>
      <c r="O142" s="11" t="s">
        <v>34</v>
      </c>
      <c r="P142" s="8" t="s">
        <v>35</v>
      </c>
      <c r="Q142" s="8" t="str">
        <f>VLOOKUP(C142,[1]Sheet1!$C:$D,2,0)</f>
        <v>氯化钠、钡（以Ba计）、碘（以I计）、铅（以Pb计）、总砷（以As计）、镉（以Cd计）</v>
      </c>
      <c r="R142" s="8" t="s">
        <v>36</v>
      </c>
      <c r="S142" s="8" t="s">
        <v>37</v>
      </c>
    </row>
    <row r="143" ht="51" customHeight="1" spans="1:19">
      <c r="A143" s="8">
        <v>140</v>
      </c>
      <c r="B143" s="9" t="s">
        <v>554</v>
      </c>
      <c r="C143" s="9" t="s">
        <v>555</v>
      </c>
      <c r="D143" s="9" t="s">
        <v>23</v>
      </c>
      <c r="E143" s="9" t="s">
        <v>525</v>
      </c>
      <c r="F143" s="9" t="s">
        <v>556</v>
      </c>
      <c r="G143" s="9" t="s">
        <v>557</v>
      </c>
      <c r="H143" s="9" t="s">
        <v>526</v>
      </c>
      <c r="I143" s="9" t="s">
        <v>527</v>
      </c>
      <c r="J143" s="9" t="s">
        <v>208</v>
      </c>
      <c r="K143" s="9" t="s">
        <v>528</v>
      </c>
      <c r="L143" s="9" t="s">
        <v>529</v>
      </c>
      <c r="M143" s="9" t="s">
        <v>195</v>
      </c>
      <c r="N143" s="9" t="s">
        <v>33</v>
      </c>
      <c r="O143" s="11" t="s">
        <v>34</v>
      </c>
      <c r="P143" s="8" t="s">
        <v>35</v>
      </c>
      <c r="Q143" s="8" t="str">
        <f>VLOOKUP(C143,[1]Sheet1!$C:$D,2,0)</f>
        <v>氯化钠、钡（以Ba计）、碘（以I计）、铅（以Pb计）、总砷（以As计）、镉（以Cd计）</v>
      </c>
      <c r="R143" s="8" t="s">
        <v>36</v>
      </c>
      <c r="S143" s="8" t="s">
        <v>37</v>
      </c>
    </row>
    <row r="144" ht="51" customHeight="1" spans="1:19">
      <c r="A144" s="8">
        <v>141</v>
      </c>
      <c r="B144" s="9" t="s">
        <v>558</v>
      </c>
      <c r="C144" s="9" t="s">
        <v>559</v>
      </c>
      <c r="D144" s="9" t="s">
        <v>294</v>
      </c>
      <c r="E144" s="9" t="s">
        <v>560</v>
      </c>
      <c r="F144" s="9" t="s">
        <v>556</v>
      </c>
      <c r="G144" s="9" t="s">
        <v>557</v>
      </c>
      <c r="H144" s="9" t="s">
        <v>47</v>
      </c>
      <c r="I144" s="9" t="s">
        <v>47</v>
      </c>
      <c r="J144" s="9" t="s">
        <v>208</v>
      </c>
      <c r="K144" s="9" t="s">
        <v>48</v>
      </c>
      <c r="L144" s="9" t="s">
        <v>47</v>
      </c>
      <c r="M144" s="9" t="s">
        <v>53</v>
      </c>
      <c r="N144" s="9" t="s">
        <v>33</v>
      </c>
      <c r="O144" s="11" t="s">
        <v>34</v>
      </c>
      <c r="P144" s="8" t="s">
        <v>35</v>
      </c>
      <c r="Q144" s="8" t="str">
        <f>VLOOKUP(C144,[1]Sheet1!$C:$D,2,0)</f>
        <v>胭脂红、糖精钠（以糖精计）、脱氢乙酸及其钠盐（以脱氢乙酸计）、苯甲酸及其钠盐（以苯甲酸计）、山梨酸及其钾盐（以山梨酸计）</v>
      </c>
      <c r="R144" s="8" t="s">
        <v>36</v>
      </c>
      <c r="S144" s="8" t="s">
        <v>37</v>
      </c>
    </row>
    <row r="145" ht="51" customHeight="1" spans="1:19">
      <c r="A145" s="8">
        <v>142</v>
      </c>
      <c r="B145" s="9" t="s">
        <v>561</v>
      </c>
      <c r="C145" s="9" t="s">
        <v>562</v>
      </c>
      <c r="D145" s="9" t="s">
        <v>294</v>
      </c>
      <c r="E145" s="9" t="s">
        <v>560</v>
      </c>
      <c r="F145" s="9" t="s">
        <v>563</v>
      </c>
      <c r="G145" s="9" t="s">
        <v>564</v>
      </c>
      <c r="H145" s="9" t="s">
        <v>47</v>
      </c>
      <c r="I145" s="9" t="s">
        <v>47</v>
      </c>
      <c r="J145" s="9" t="s">
        <v>208</v>
      </c>
      <c r="K145" s="9" t="s">
        <v>48</v>
      </c>
      <c r="L145" s="9" t="s">
        <v>47</v>
      </c>
      <c r="M145" s="9" t="s">
        <v>49</v>
      </c>
      <c r="N145" s="9" t="s">
        <v>33</v>
      </c>
      <c r="O145" s="11" t="s">
        <v>34</v>
      </c>
      <c r="P145" s="8" t="s">
        <v>35</v>
      </c>
      <c r="Q145" s="8" t="str">
        <f>VLOOKUP(C145,[1]Sheet1!$C:$D,2,0)</f>
        <v>胭脂红、糖精钠（以糖精计）、脱氢乙酸及其钠盐（以脱氢乙酸计）、苯甲酸及其钠盐（以苯甲酸计）、山梨酸及其钾盐（以山梨酸计）</v>
      </c>
      <c r="R145" s="8" t="s">
        <v>36</v>
      </c>
      <c r="S145" s="8" t="s">
        <v>37</v>
      </c>
    </row>
    <row r="146" ht="61" customHeight="1" spans="1:19">
      <c r="A146" s="8">
        <v>143</v>
      </c>
      <c r="B146" s="9" t="s">
        <v>565</v>
      </c>
      <c r="C146" s="9" t="s">
        <v>566</v>
      </c>
      <c r="D146" s="9" t="s">
        <v>273</v>
      </c>
      <c r="E146" s="9" t="s">
        <v>274</v>
      </c>
      <c r="F146" s="9" t="s">
        <v>563</v>
      </c>
      <c r="G146" s="9" t="s">
        <v>564</v>
      </c>
      <c r="H146" s="9" t="s">
        <v>275</v>
      </c>
      <c r="I146" s="9" t="s">
        <v>276</v>
      </c>
      <c r="J146" s="9" t="s">
        <v>208</v>
      </c>
      <c r="K146" s="9" t="s">
        <v>277</v>
      </c>
      <c r="L146" s="9" t="s">
        <v>47</v>
      </c>
      <c r="M146" s="9" t="s">
        <v>278</v>
      </c>
      <c r="N146" s="9" t="s">
        <v>33</v>
      </c>
      <c r="O146" s="11" t="s">
        <v>34</v>
      </c>
      <c r="P146" s="8" t="s">
        <v>35</v>
      </c>
      <c r="Q146" s="8" t="str">
        <f>VLOOKUP(C146,[1]Sheet1!$C:$D,2,0)</f>
        <v>蛋白质、三聚氰胺、苯甲酸及其钠盐（以苯甲酸计）、山梨酸及其钾盐（以山梨酸计）、脱氢乙酸及其钠盐（以脱氢乙酸计）、防腐剂混合使用时各自用量占其最大使用量的比例之和、大肠菌群、霉菌、酵母</v>
      </c>
      <c r="R146" s="8" t="s">
        <v>36</v>
      </c>
      <c r="S146" s="8" t="s">
        <v>37</v>
      </c>
    </row>
    <row r="147" ht="49" customHeight="1" spans="1:19">
      <c r="A147" s="8">
        <v>144</v>
      </c>
      <c r="B147" s="9" t="s">
        <v>567</v>
      </c>
      <c r="C147" s="9" t="s">
        <v>568</v>
      </c>
      <c r="D147" s="9" t="s">
        <v>45</v>
      </c>
      <c r="E147" s="9" t="s">
        <v>205</v>
      </c>
      <c r="F147" s="9" t="s">
        <v>569</v>
      </c>
      <c r="G147" s="9" t="s">
        <v>570</v>
      </c>
      <c r="H147" s="9" t="s">
        <v>47</v>
      </c>
      <c r="I147" s="9" t="s">
        <v>47</v>
      </c>
      <c r="J147" s="9" t="s">
        <v>208</v>
      </c>
      <c r="K147" s="9" t="s">
        <v>48</v>
      </c>
      <c r="L147" s="9" t="s">
        <v>47</v>
      </c>
      <c r="M147" s="9" t="s">
        <v>53</v>
      </c>
      <c r="N147" s="9" t="s">
        <v>33</v>
      </c>
      <c r="O147" s="11" t="s">
        <v>34</v>
      </c>
      <c r="P147" s="8" t="s">
        <v>35</v>
      </c>
      <c r="Q147" s="8" t="str">
        <f>VLOOKUP(C147,[1]Sheet1!$C:$D,2,0)</f>
        <v>丙环唑、毒死蜱、甲拌磷、甲基异柳磷、克百威、氯氟氰菊酯和高效氯氟氰菊酯、噻虫嗪、三唑磷、水胺硫磷、戊唑醇、氧乐果</v>
      </c>
      <c r="R147" s="8" t="s">
        <v>36</v>
      </c>
      <c r="S147" s="8" t="s">
        <v>37</v>
      </c>
    </row>
    <row r="148" ht="49" customHeight="1" spans="1:19">
      <c r="A148" s="8">
        <v>145</v>
      </c>
      <c r="B148" s="9" t="s">
        <v>571</v>
      </c>
      <c r="C148" s="9" t="s">
        <v>572</v>
      </c>
      <c r="D148" s="9" t="s">
        <v>23</v>
      </c>
      <c r="E148" s="9" t="s">
        <v>573</v>
      </c>
      <c r="F148" s="9" t="s">
        <v>569</v>
      </c>
      <c r="G148" s="9" t="s">
        <v>570</v>
      </c>
      <c r="H148" s="9" t="s">
        <v>47</v>
      </c>
      <c r="I148" s="9" t="s">
        <v>47</v>
      </c>
      <c r="J148" s="9" t="s">
        <v>208</v>
      </c>
      <c r="K148" s="9" t="s">
        <v>48</v>
      </c>
      <c r="L148" s="9" t="s">
        <v>47</v>
      </c>
      <c r="M148" s="9" t="s">
        <v>429</v>
      </c>
      <c r="N148" s="9" t="s">
        <v>33</v>
      </c>
      <c r="O148" s="11" t="s">
        <v>34</v>
      </c>
      <c r="P148" s="8" t="s">
        <v>35</v>
      </c>
      <c r="Q148" s="8" t="str">
        <f>VLOOKUP(C148,[1]Sheet1!$C:$D,2,0)</f>
        <v>铅（以Pb计）、苏丹红Ⅰ、苏丹红Ⅱ、苏丹用Ⅲ、苏丹红Ⅳ、脱氢乙酸及其钠盐（以脱氢乙酸计）、二氧化硫残留量、合成着色剂（柠檬黄、日落黄、胭脂红）</v>
      </c>
      <c r="R148" s="8" t="s">
        <v>36</v>
      </c>
      <c r="S148" s="8" t="s">
        <v>37</v>
      </c>
    </row>
    <row r="149" ht="63" customHeight="1" spans="1:19">
      <c r="A149" s="8">
        <v>146</v>
      </c>
      <c r="B149" s="9" t="s">
        <v>574</v>
      </c>
      <c r="C149" s="9" t="s">
        <v>575</v>
      </c>
      <c r="D149" s="9" t="s">
        <v>45</v>
      </c>
      <c r="E149" s="9" t="s">
        <v>46</v>
      </c>
      <c r="F149" s="9" t="s">
        <v>576</v>
      </c>
      <c r="G149" s="9" t="s">
        <v>577</v>
      </c>
      <c r="H149" s="9" t="s">
        <v>47</v>
      </c>
      <c r="I149" s="9" t="s">
        <v>47</v>
      </c>
      <c r="J149" s="9" t="s">
        <v>208</v>
      </c>
      <c r="K149" s="9" t="s">
        <v>48</v>
      </c>
      <c r="L149" s="9" t="s">
        <v>47</v>
      </c>
      <c r="M149" s="9" t="s">
        <v>163</v>
      </c>
      <c r="N149" s="9" t="s">
        <v>33</v>
      </c>
      <c r="O149" s="11" t="s">
        <v>34</v>
      </c>
      <c r="P149" s="8" t="s">
        <v>35</v>
      </c>
      <c r="Q149" s="8" t="str">
        <f>VLOOKUP(C149,[1]Sheet1!$C:$D,2,0)</f>
        <v>倍硫磷、吡虫啉、吡唑醚菌酯、敌敌畏、啶虫脒、毒死蜱、氟虫腈、甲氨基阿维菌素苯甲酸盐、甲胺磷、甲拌磷、克百威、乐果、联苯菊酯、氯氟氰菊酯和高效氯氟氰菊酯、噻虫胺、噻虫嗪、三唑磷</v>
      </c>
      <c r="R149" s="8" t="s">
        <v>578</v>
      </c>
      <c r="S149" s="8" t="s">
        <v>37</v>
      </c>
    </row>
    <row r="150" ht="45" customHeight="1" spans="1:19">
      <c r="A150" s="8">
        <v>147</v>
      </c>
      <c r="B150" s="9" t="s">
        <v>579</v>
      </c>
      <c r="C150" s="9" t="s">
        <v>580</v>
      </c>
      <c r="D150" s="9" t="s">
        <v>45</v>
      </c>
      <c r="E150" s="9" t="s">
        <v>205</v>
      </c>
      <c r="F150" s="9" t="s">
        <v>576</v>
      </c>
      <c r="G150" s="9" t="s">
        <v>577</v>
      </c>
      <c r="H150" s="9" t="s">
        <v>47</v>
      </c>
      <c r="I150" s="9" t="s">
        <v>47</v>
      </c>
      <c r="J150" s="9" t="s">
        <v>208</v>
      </c>
      <c r="K150" s="9" t="s">
        <v>48</v>
      </c>
      <c r="L150" s="9" t="s">
        <v>47</v>
      </c>
      <c r="M150" s="9" t="s">
        <v>131</v>
      </c>
      <c r="N150" s="9" t="s">
        <v>33</v>
      </c>
      <c r="O150" s="11" t="s">
        <v>34</v>
      </c>
      <c r="P150" s="8" t="s">
        <v>35</v>
      </c>
      <c r="Q150" s="8" t="str">
        <f>VLOOKUP(C150,[1]Sheet1!$C:$D,2,0)</f>
        <v>丙环唑、毒死蜱、甲拌磷、甲基异柳磷、克百威、氯氟氰菊酯和高效氯氟氰菊酯、噻虫嗪、三唑磷、水胺硫磷、戊唑醇、氧乐果</v>
      </c>
      <c r="R150" s="8" t="s">
        <v>578</v>
      </c>
      <c r="S150" s="8" t="s">
        <v>37</v>
      </c>
    </row>
    <row r="151" ht="61" customHeight="1" spans="1:19">
      <c r="A151" s="8">
        <v>148</v>
      </c>
      <c r="B151" s="9" t="s">
        <v>581</v>
      </c>
      <c r="C151" s="9" t="s">
        <v>582</v>
      </c>
      <c r="D151" s="9" t="s">
        <v>45</v>
      </c>
      <c r="E151" s="9" t="s">
        <v>583</v>
      </c>
      <c r="F151" s="9" t="s">
        <v>576</v>
      </c>
      <c r="G151" s="9" t="s">
        <v>577</v>
      </c>
      <c r="H151" s="9" t="s">
        <v>584</v>
      </c>
      <c r="I151" s="9" t="s">
        <v>585</v>
      </c>
      <c r="J151" s="9" t="s">
        <v>208</v>
      </c>
      <c r="K151" s="9" t="s">
        <v>586</v>
      </c>
      <c r="L151" s="9" t="s">
        <v>47</v>
      </c>
      <c r="M151" s="9" t="s">
        <v>395</v>
      </c>
      <c r="N151" s="9" t="s">
        <v>33</v>
      </c>
      <c r="O151" s="11" t="s">
        <v>34</v>
      </c>
      <c r="P151" s="8" t="s">
        <v>35</v>
      </c>
      <c r="Q151" s="8" t="str">
        <f>VLOOKUP(C151,[1]Sheet1!$C:$D,2,0)</f>
        <v>酸价（以脂肪计）（KOH）、过氧化值（以脂肪计）、铅（以Pb计）、镉（以Cd计）、黄曲霉毒素B1</v>
      </c>
      <c r="R151" s="8" t="s">
        <v>578</v>
      </c>
      <c r="S151" s="8" t="s">
        <v>37</v>
      </c>
    </row>
    <row r="152" ht="51" customHeight="1" spans="1:19">
      <c r="A152" s="8">
        <v>149</v>
      </c>
      <c r="B152" s="9" t="s">
        <v>587</v>
      </c>
      <c r="C152" s="9" t="s">
        <v>588</v>
      </c>
      <c r="D152" s="9" t="s">
        <v>589</v>
      </c>
      <c r="E152" s="9" t="s">
        <v>590</v>
      </c>
      <c r="F152" s="9" t="s">
        <v>576</v>
      </c>
      <c r="G152" s="9" t="s">
        <v>577</v>
      </c>
      <c r="H152" s="9" t="s">
        <v>591</v>
      </c>
      <c r="I152" s="9" t="s">
        <v>592</v>
      </c>
      <c r="J152" s="9" t="s">
        <v>208</v>
      </c>
      <c r="K152" s="9" t="s">
        <v>593</v>
      </c>
      <c r="L152" s="9" t="s">
        <v>47</v>
      </c>
      <c r="M152" s="9" t="s">
        <v>466</v>
      </c>
      <c r="N152" s="9" t="s">
        <v>33</v>
      </c>
      <c r="O152" s="11" t="s">
        <v>34</v>
      </c>
      <c r="P152" s="8" t="s">
        <v>35</v>
      </c>
      <c r="Q152" s="8" t="str">
        <f>VLOOKUP(C152,[1]Sheet1!$C:$D,2,0)</f>
        <v>铅（以Pb计）、镉（以Cd计）、无机砷（以As计）、苯并[a]芘、黄曲霉毒素B1</v>
      </c>
      <c r="R152" s="8" t="s">
        <v>578</v>
      </c>
      <c r="S152" s="8" t="s">
        <v>37</v>
      </c>
    </row>
    <row r="153" ht="51" customHeight="1" spans="1:19">
      <c r="A153" s="8">
        <v>150</v>
      </c>
      <c r="B153" s="9" t="s">
        <v>594</v>
      </c>
      <c r="C153" s="9" t="s">
        <v>595</v>
      </c>
      <c r="D153" s="9" t="s">
        <v>45</v>
      </c>
      <c r="E153" s="9" t="s">
        <v>491</v>
      </c>
      <c r="F153" s="9" t="s">
        <v>576</v>
      </c>
      <c r="G153" s="9" t="s">
        <v>577</v>
      </c>
      <c r="H153" s="9" t="s">
        <v>596</v>
      </c>
      <c r="I153" s="9" t="s">
        <v>597</v>
      </c>
      <c r="J153" s="9" t="s">
        <v>208</v>
      </c>
      <c r="K153" s="9" t="s">
        <v>48</v>
      </c>
      <c r="L153" s="9" t="s">
        <v>47</v>
      </c>
      <c r="M153" s="9" t="s">
        <v>49</v>
      </c>
      <c r="N153" s="9" t="s">
        <v>33</v>
      </c>
      <c r="O153" s="11" t="s">
        <v>34</v>
      </c>
      <c r="P153" s="8" t="s">
        <v>35</v>
      </c>
      <c r="Q153" s="8" t="str">
        <f>VLOOKUP(C153,[1]Sheet1!$C:$D,2,0)</f>
        <v>甲硝唑、地美硝唑、呋喃唑酮代谢物、氟虫腈、氯霉素、氟苯尼考、甲砜霉素、恩诺沙星、氧氟沙星、沙拉沙星、磺胺类（总量）</v>
      </c>
      <c r="R153" s="8" t="s">
        <v>578</v>
      </c>
      <c r="S153" s="8" t="s">
        <v>37</v>
      </c>
    </row>
    <row r="154" ht="51" customHeight="1" spans="1:19">
      <c r="A154" s="8">
        <v>151</v>
      </c>
      <c r="B154" s="9" t="s">
        <v>598</v>
      </c>
      <c r="C154" s="9" t="s">
        <v>599</v>
      </c>
      <c r="D154" s="9" t="s">
        <v>45</v>
      </c>
      <c r="E154" s="9" t="s">
        <v>491</v>
      </c>
      <c r="F154" s="9" t="s">
        <v>600</v>
      </c>
      <c r="G154" s="9" t="s">
        <v>601</v>
      </c>
      <c r="H154" s="9" t="s">
        <v>602</v>
      </c>
      <c r="I154" s="9" t="s">
        <v>603</v>
      </c>
      <c r="J154" s="9" t="s">
        <v>208</v>
      </c>
      <c r="K154" s="9" t="s">
        <v>48</v>
      </c>
      <c r="L154" s="9" t="s">
        <v>47</v>
      </c>
      <c r="M154" s="9" t="s">
        <v>53</v>
      </c>
      <c r="N154" s="9" t="s">
        <v>33</v>
      </c>
      <c r="O154" s="11" t="s">
        <v>34</v>
      </c>
      <c r="P154" s="8" t="s">
        <v>35</v>
      </c>
      <c r="Q154" s="8" t="str">
        <f>VLOOKUP(C154,[1]Sheet1!$C:$D,2,0)</f>
        <v>甲硝唑、地美硝唑、呋喃唑酮代谢物、氟虫腈、氯霉素、氟苯尼考、甲砜霉素、恩诺沙星、氧氟沙星、沙拉沙星、磺胺类（总量）</v>
      </c>
      <c r="R154" s="8" t="s">
        <v>578</v>
      </c>
      <c r="S154" s="8" t="s">
        <v>37</v>
      </c>
    </row>
    <row r="155" ht="51" customHeight="1" spans="1:19">
      <c r="A155" s="8">
        <v>152</v>
      </c>
      <c r="B155" s="9" t="s">
        <v>604</v>
      </c>
      <c r="C155" s="9" t="s">
        <v>605</v>
      </c>
      <c r="D155" s="9" t="s">
        <v>45</v>
      </c>
      <c r="E155" s="9" t="s">
        <v>236</v>
      </c>
      <c r="F155" s="9" t="s">
        <v>600</v>
      </c>
      <c r="G155" s="9" t="s">
        <v>601</v>
      </c>
      <c r="H155" s="9" t="s">
        <v>47</v>
      </c>
      <c r="I155" s="9" t="s">
        <v>47</v>
      </c>
      <c r="J155" s="9" t="s">
        <v>208</v>
      </c>
      <c r="K155" s="9" t="s">
        <v>48</v>
      </c>
      <c r="L155" s="9" t="s">
        <v>47</v>
      </c>
      <c r="M155" s="9" t="s">
        <v>49</v>
      </c>
      <c r="N155" s="9" t="s">
        <v>33</v>
      </c>
      <c r="O155" s="11" t="s">
        <v>34</v>
      </c>
      <c r="P155" s="8" t="s">
        <v>35</v>
      </c>
      <c r="Q155" s="8" t="str">
        <f>VLOOKUP(C155,[1]Sheet1!$C:$D,2,0)</f>
        <v>毒死蜱、甲胺磷、甲拌磷、甲基对硫磷、氯氟氰菊酯和高效氯氟氰菊酯、水胺硫磷、氧乐果</v>
      </c>
      <c r="R155" s="8" t="s">
        <v>578</v>
      </c>
      <c r="S155" s="8" t="s">
        <v>37</v>
      </c>
    </row>
    <row r="156" ht="51" customHeight="1" spans="1:19">
      <c r="A156" s="8">
        <v>153</v>
      </c>
      <c r="B156" s="9" t="s">
        <v>606</v>
      </c>
      <c r="C156" s="9" t="s">
        <v>607</v>
      </c>
      <c r="D156" s="9" t="s">
        <v>589</v>
      </c>
      <c r="E156" s="9" t="s">
        <v>608</v>
      </c>
      <c r="F156" s="9" t="s">
        <v>600</v>
      </c>
      <c r="G156" s="9" t="s">
        <v>601</v>
      </c>
      <c r="H156" s="9" t="s">
        <v>609</v>
      </c>
      <c r="I156" s="9" t="s">
        <v>610</v>
      </c>
      <c r="J156" s="9" t="s">
        <v>208</v>
      </c>
      <c r="K156" s="9" t="s">
        <v>355</v>
      </c>
      <c r="L156" s="9" t="s">
        <v>611</v>
      </c>
      <c r="M156" s="9" t="s">
        <v>612</v>
      </c>
      <c r="N156" s="9" t="s">
        <v>33</v>
      </c>
      <c r="O156" s="11" t="s">
        <v>34</v>
      </c>
      <c r="P156" s="8" t="s">
        <v>35</v>
      </c>
      <c r="Q156" s="8" t="str">
        <f>VLOOKUP(C156,[1]Sheet1!$C:$D,2,0)</f>
        <v>铅（以Pb计）、脱氢乙酸及其钠盐（以脱氢乙酸计）、合成着色剂（柠檬黄、日落黄）</v>
      </c>
      <c r="R156" s="8" t="s">
        <v>578</v>
      </c>
      <c r="S156" s="8" t="s">
        <v>37</v>
      </c>
    </row>
    <row r="157" ht="110" customHeight="1" spans="1:19">
      <c r="A157" s="8">
        <v>154</v>
      </c>
      <c r="B157" s="9" t="s">
        <v>613</v>
      </c>
      <c r="C157" s="9" t="s">
        <v>614</v>
      </c>
      <c r="D157" s="9" t="s">
        <v>542</v>
      </c>
      <c r="E157" s="9" t="s">
        <v>615</v>
      </c>
      <c r="F157" s="9" t="s">
        <v>600</v>
      </c>
      <c r="G157" s="9" t="s">
        <v>601</v>
      </c>
      <c r="H157" s="9" t="s">
        <v>616</v>
      </c>
      <c r="I157" s="9" t="s">
        <v>617</v>
      </c>
      <c r="J157" s="9" t="s">
        <v>208</v>
      </c>
      <c r="K157" s="9" t="s">
        <v>618</v>
      </c>
      <c r="L157" s="9" t="s">
        <v>47</v>
      </c>
      <c r="M157" s="9" t="s">
        <v>32</v>
      </c>
      <c r="N157" s="9" t="s">
        <v>33</v>
      </c>
      <c r="O157" s="11" t="s">
        <v>34</v>
      </c>
      <c r="P157" s="8" t="s">
        <v>35</v>
      </c>
      <c r="Q157" s="8" t="str">
        <f>VLOOKUP(C157,[1]Sheet1!$C:$D,2,0)</f>
        <v>铅（以Pb计）、苯甲酸及其钠盐（以苯甲酸计）、山梨酸及其钾盐（以山梨酸计）、脱氢乙酸及其钠盐（以脱氢乙酸计）、二氧化硫残留量、铝的残留量（干样品，以Al计）、柠檬黄、日落黄</v>
      </c>
      <c r="R157" s="8" t="s">
        <v>578</v>
      </c>
      <c r="S157" s="8" t="s">
        <v>37</v>
      </c>
    </row>
    <row r="158" ht="47" customHeight="1" spans="1:19">
      <c r="A158" s="8">
        <v>155</v>
      </c>
      <c r="B158" s="9" t="s">
        <v>619</v>
      </c>
      <c r="C158" s="9" t="s">
        <v>620</v>
      </c>
      <c r="D158" s="9" t="s">
        <v>217</v>
      </c>
      <c r="E158" s="9" t="s">
        <v>621</v>
      </c>
      <c r="F158" s="9" t="s">
        <v>600</v>
      </c>
      <c r="G158" s="9" t="s">
        <v>601</v>
      </c>
      <c r="H158" s="9" t="s">
        <v>622</v>
      </c>
      <c r="I158" s="9" t="s">
        <v>623</v>
      </c>
      <c r="J158" s="9" t="s">
        <v>208</v>
      </c>
      <c r="K158" s="9" t="s">
        <v>355</v>
      </c>
      <c r="L158" s="9" t="s">
        <v>624</v>
      </c>
      <c r="M158" s="9" t="s">
        <v>625</v>
      </c>
      <c r="N158" s="9" t="s">
        <v>33</v>
      </c>
      <c r="O158" s="11" t="s">
        <v>34</v>
      </c>
      <c r="P158" s="8" t="s">
        <v>35</v>
      </c>
      <c r="Q158" s="8" t="str">
        <f>VLOOKUP(C158,[1]Sheet1!$C:$D,2,0)</f>
        <v>铅（以Pb计）、苯甲酸及其钠盐（以苯甲酸计）、山梨酸及其钾盐（以山梨酸计）、铝的残留量（干样品，以Al计）、二氧化硫残留量</v>
      </c>
      <c r="R158" s="8" t="s">
        <v>578</v>
      </c>
      <c r="S158" s="8" t="s">
        <v>37</v>
      </c>
    </row>
    <row r="159" ht="47" customHeight="1" spans="1:19">
      <c r="A159" s="8">
        <v>156</v>
      </c>
      <c r="B159" s="9" t="s">
        <v>626</v>
      </c>
      <c r="C159" s="9" t="s">
        <v>627</v>
      </c>
      <c r="D159" s="9" t="s">
        <v>294</v>
      </c>
      <c r="E159" s="9" t="s">
        <v>628</v>
      </c>
      <c r="F159" s="9" t="s">
        <v>629</v>
      </c>
      <c r="G159" s="9" t="s">
        <v>630</v>
      </c>
      <c r="H159" s="9" t="s">
        <v>47</v>
      </c>
      <c r="I159" s="9" t="s">
        <v>47</v>
      </c>
      <c r="J159" s="9" t="s">
        <v>208</v>
      </c>
      <c r="K159" s="9" t="s">
        <v>48</v>
      </c>
      <c r="L159" s="9" t="s">
        <v>47</v>
      </c>
      <c r="M159" s="9" t="s">
        <v>163</v>
      </c>
      <c r="N159" s="9" t="s">
        <v>33</v>
      </c>
      <c r="O159" s="11" t="s">
        <v>34</v>
      </c>
      <c r="P159" s="8" t="s">
        <v>35</v>
      </c>
      <c r="Q159" s="8" t="str">
        <f>VLOOKUP(C159,[1]Sheet1!$C:$D,2,0)</f>
        <v>苯甲酸及其钠盐（以苯甲酸计）、山梨酸及其钾盐（以山梨酸计）、糖精钠（以糖精计）、脱氢乙酸及其钠盐（以脱氢乙酸计）、甜蜜素（以环己基氨基磺酸计）</v>
      </c>
      <c r="R159" s="8" t="s">
        <v>578</v>
      </c>
      <c r="S159" s="8" t="s">
        <v>37</v>
      </c>
    </row>
    <row r="160" ht="37" customHeight="1" spans="1:19">
      <c r="A160" s="8">
        <v>157</v>
      </c>
      <c r="B160" s="9" t="s">
        <v>631</v>
      </c>
      <c r="C160" s="9" t="s">
        <v>632</v>
      </c>
      <c r="D160" s="9" t="s">
        <v>45</v>
      </c>
      <c r="E160" s="9" t="s">
        <v>633</v>
      </c>
      <c r="F160" s="9" t="s">
        <v>629</v>
      </c>
      <c r="G160" s="9" t="s">
        <v>630</v>
      </c>
      <c r="H160" s="9" t="s">
        <v>47</v>
      </c>
      <c r="I160" s="9" t="s">
        <v>47</v>
      </c>
      <c r="J160" s="9" t="s">
        <v>208</v>
      </c>
      <c r="K160" s="9" t="s">
        <v>48</v>
      </c>
      <c r="L160" s="9" t="s">
        <v>47</v>
      </c>
      <c r="M160" s="9" t="s">
        <v>163</v>
      </c>
      <c r="N160" s="9" t="s">
        <v>33</v>
      </c>
      <c r="O160" s="11" t="s">
        <v>34</v>
      </c>
      <c r="P160" s="8" t="s">
        <v>35</v>
      </c>
      <c r="Q160" s="8" t="str">
        <f>VLOOKUP(C160,[1]Sheet1!$C:$D,2,0)</f>
        <v>铅（以Pb计）、毒死蜱、克百威、氯氟氰菊酯和高效氯氟氰菊酯、涕灭威</v>
      </c>
      <c r="R160" s="8" t="s">
        <v>578</v>
      </c>
      <c r="S160" s="8" t="s">
        <v>37</v>
      </c>
    </row>
    <row r="161" ht="37" customHeight="1" spans="1:19">
      <c r="A161" s="8">
        <v>158</v>
      </c>
      <c r="B161" s="9" t="s">
        <v>634</v>
      </c>
      <c r="C161" s="9" t="s">
        <v>635</v>
      </c>
      <c r="D161" s="9" t="s">
        <v>45</v>
      </c>
      <c r="E161" s="9" t="s">
        <v>236</v>
      </c>
      <c r="F161" s="9" t="s">
        <v>629</v>
      </c>
      <c r="G161" s="9" t="s">
        <v>630</v>
      </c>
      <c r="H161" s="9" t="s">
        <v>47</v>
      </c>
      <c r="I161" s="9" t="s">
        <v>47</v>
      </c>
      <c r="J161" s="9" t="s">
        <v>208</v>
      </c>
      <c r="K161" s="9" t="s">
        <v>48</v>
      </c>
      <c r="L161" s="9" t="s">
        <v>47</v>
      </c>
      <c r="M161" s="9" t="s">
        <v>163</v>
      </c>
      <c r="N161" s="9" t="s">
        <v>33</v>
      </c>
      <c r="O161" s="11" t="s">
        <v>34</v>
      </c>
      <c r="P161" s="8" t="s">
        <v>35</v>
      </c>
      <c r="Q161" s="8" t="str">
        <f>VLOOKUP(C161,[1]Sheet1!$C:$D,2,0)</f>
        <v>毒死蜱、甲胺磷、甲拌磷、甲基对硫磷、氯氟氰菊酯和高效氯氟氰菊酯、水胺硫磷、氧乐果</v>
      </c>
      <c r="R161" s="8" t="s">
        <v>578</v>
      </c>
      <c r="S161" s="8" t="s">
        <v>37</v>
      </c>
    </row>
    <row r="162" ht="37" customHeight="1" spans="1:19">
      <c r="A162" s="8">
        <v>159</v>
      </c>
      <c r="B162" s="9" t="s">
        <v>636</v>
      </c>
      <c r="C162" s="9" t="s">
        <v>637</v>
      </c>
      <c r="D162" s="9" t="s">
        <v>45</v>
      </c>
      <c r="E162" s="9" t="s">
        <v>260</v>
      </c>
      <c r="F162" s="9" t="s">
        <v>629</v>
      </c>
      <c r="G162" s="9" t="s">
        <v>630</v>
      </c>
      <c r="H162" s="9" t="s">
        <v>47</v>
      </c>
      <c r="I162" s="9" t="s">
        <v>47</v>
      </c>
      <c r="J162" s="9" t="s">
        <v>208</v>
      </c>
      <c r="K162" s="9" t="s">
        <v>48</v>
      </c>
      <c r="L162" s="9" t="s">
        <v>47</v>
      </c>
      <c r="M162" s="9" t="s">
        <v>163</v>
      </c>
      <c r="N162" s="9" t="s">
        <v>33</v>
      </c>
      <c r="O162" s="11" t="s">
        <v>34</v>
      </c>
      <c r="P162" s="8" t="s">
        <v>35</v>
      </c>
      <c r="Q162" s="8" t="str">
        <f>VLOOKUP(C162,[1]Sheet1!$C:$D,2,0)</f>
        <v>镉（以Cd计）、吡虫啉、敌敌畏、毒死蜱、氟虫腈、甲胺磷、甲拌磷、乐果、水胺硫磷、氧乐果、乙酰甲胺磷</v>
      </c>
      <c r="R162" s="8" t="s">
        <v>578</v>
      </c>
      <c r="S162" s="8" t="s">
        <v>37</v>
      </c>
    </row>
    <row r="163" ht="37" customHeight="1" spans="1:19">
      <c r="A163" s="8">
        <v>160</v>
      </c>
      <c r="B163" s="9" t="s">
        <v>638</v>
      </c>
      <c r="C163" s="9" t="s">
        <v>639</v>
      </c>
      <c r="D163" s="9" t="s">
        <v>45</v>
      </c>
      <c r="E163" s="9" t="s">
        <v>583</v>
      </c>
      <c r="F163" s="9" t="s">
        <v>629</v>
      </c>
      <c r="G163" s="9" t="s">
        <v>630</v>
      </c>
      <c r="H163" s="9" t="s">
        <v>47</v>
      </c>
      <c r="I163" s="9" t="s">
        <v>47</v>
      </c>
      <c r="J163" s="9" t="s">
        <v>208</v>
      </c>
      <c r="K163" s="9" t="s">
        <v>48</v>
      </c>
      <c r="L163" s="9" t="s">
        <v>47</v>
      </c>
      <c r="M163" s="9" t="s">
        <v>49</v>
      </c>
      <c r="N163" s="9" t="s">
        <v>33</v>
      </c>
      <c r="O163" s="11" t="s">
        <v>34</v>
      </c>
      <c r="P163" s="8" t="s">
        <v>35</v>
      </c>
      <c r="Q163" s="8" t="str">
        <f>VLOOKUP(C163,[1]Sheet1!$C:$D,2,0)</f>
        <v>酸价（以脂肪计）（KOH）、过氧化值（以脂肪计）、铅（以Pb计）、镉（以Cd计）、黄曲霉毒素B1</v>
      </c>
      <c r="R163" s="8" t="s">
        <v>578</v>
      </c>
      <c r="S163" s="8" t="s">
        <v>37</v>
      </c>
    </row>
    <row r="164" ht="46" customHeight="1" spans="1:19">
      <c r="A164" s="8">
        <v>161</v>
      </c>
      <c r="B164" s="9" t="s">
        <v>640</v>
      </c>
      <c r="C164" s="9" t="s">
        <v>641</v>
      </c>
      <c r="D164" s="9" t="s">
        <v>45</v>
      </c>
      <c r="E164" s="9" t="s">
        <v>491</v>
      </c>
      <c r="F164" s="9" t="s">
        <v>629</v>
      </c>
      <c r="G164" s="9" t="s">
        <v>630</v>
      </c>
      <c r="H164" s="9" t="s">
        <v>602</v>
      </c>
      <c r="I164" s="9" t="s">
        <v>603</v>
      </c>
      <c r="J164" s="9" t="s">
        <v>208</v>
      </c>
      <c r="K164" s="9" t="s">
        <v>48</v>
      </c>
      <c r="L164" s="9" t="s">
        <v>47</v>
      </c>
      <c r="M164" s="9" t="s">
        <v>49</v>
      </c>
      <c r="N164" s="9" t="s">
        <v>33</v>
      </c>
      <c r="O164" s="11" t="s">
        <v>34</v>
      </c>
      <c r="P164" s="8" t="s">
        <v>35</v>
      </c>
      <c r="Q164" s="8" t="str">
        <f>VLOOKUP(C164,[1]Sheet1!$C:$D,2,0)</f>
        <v>甲硝唑、地美硝唑、呋喃唑酮代谢物、氟虫腈、氯霉素、氟苯尼考、甲砜霉素、恩诺沙星、氧氟沙星、沙拉沙星、磺胺类（总量）</v>
      </c>
      <c r="R164" s="8" t="s">
        <v>578</v>
      </c>
      <c r="S164" s="8" t="s">
        <v>37</v>
      </c>
    </row>
    <row r="165" ht="46" customHeight="1" spans="1:19">
      <c r="A165" s="8">
        <v>162</v>
      </c>
      <c r="B165" s="9" t="s">
        <v>642</v>
      </c>
      <c r="C165" s="9" t="s">
        <v>643</v>
      </c>
      <c r="D165" s="9" t="s">
        <v>294</v>
      </c>
      <c r="E165" s="9" t="s">
        <v>644</v>
      </c>
      <c r="F165" s="9" t="s">
        <v>645</v>
      </c>
      <c r="G165" s="9" t="s">
        <v>646</v>
      </c>
      <c r="H165" s="9" t="s">
        <v>47</v>
      </c>
      <c r="I165" s="9" t="s">
        <v>47</v>
      </c>
      <c r="J165" s="9" t="s">
        <v>208</v>
      </c>
      <c r="K165" s="9" t="s">
        <v>48</v>
      </c>
      <c r="L165" s="9" t="s">
        <v>47</v>
      </c>
      <c r="M165" s="9" t="s">
        <v>49</v>
      </c>
      <c r="N165" s="9" t="s">
        <v>33</v>
      </c>
      <c r="O165" s="11" t="s">
        <v>34</v>
      </c>
      <c r="P165" s="8" t="s">
        <v>35</v>
      </c>
      <c r="Q165" s="8" t="str">
        <f>VLOOKUP(C165,[1]Sheet1!$C:$D,2,0)</f>
        <v>胭脂红、糖精钠（以糖精计）、脱氢乙酸及其钠盐（以脱氢乙酸计）、苯甲酸及其钠盐（以苯甲酸计）、山梨酸及其钾盐（以山梨酸计）</v>
      </c>
      <c r="R165" s="8" t="s">
        <v>578</v>
      </c>
      <c r="S165" s="8" t="s">
        <v>37</v>
      </c>
    </row>
    <row r="166" ht="46" customHeight="1" spans="1:19">
      <c r="A166" s="8">
        <v>163</v>
      </c>
      <c r="B166" s="9" t="s">
        <v>647</v>
      </c>
      <c r="C166" s="9" t="s">
        <v>648</v>
      </c>
      <c r="D166" s="9" t="s">
        <v>294</v>
      </c>
      <c r="E166" s="9" t="s">
        <v>649</v>
      </c>
      <c r="F166" s="9" t="s">
        <v>645</v>
      </c>
      <c r="G166" s="9" t="s">
        <v>646</v>
      </c>
      <c r="H166" s="9" t="s">
        <v>47</v>
      </c>
      <c r="I166" s="9" t="s">
        <v>47</v>
      </c>
      <c r="J166" s="9" t="s">
        <v>208</v>
      </c>
      <c r="K166" s="9" t="s">
        <v>48</v>
      </c>
      <c r="L166" s="9" t="s">
        <v>47</v>
      </c>
      <c r="M166" s="9" t="s">
        <v>49</v>
      </c>
      <c r="N166" s="9" t="s">
        <v>33</v>
      </c>
      <c r="O166" s="11" t="s">
        <v>34</v>
      </c>
      <c r="P166" s="8" t="s">
        <v>35</v>
      </c>
      <c r="Q166" s="8" t="str">
        <f>VLOOKUP(C166,[1]Sheet1!$C:$D,2,0)</f>
        <v>铬（以Cr计）</v>
      </c>
      <c r="R166" s="8" t="s">
        <v>578</v>
      </c>
      <c r="S166" s="8" t="s">
        <v>37</v>
      </c>
    </row>
    <row r="167" ht="46" customHeight="1" spans="1:19">
      <c r="A167" s="8">
        <v>164</v>
      </c>
      <c r="B167" s="9" t="s">
        <v>650</v>
      </c>
      <c r="C167" s="9" t="s">
        <v>651</v>
      </c>
      <c r="D167" s="9" t="s">
        <v>294</v>
      </c>
      <c r="E167" s="9" t="s">
        <v>652</v>
      </c>
      <c r="F167" s="9" t="s">
        <v>653</v>
      </c>
      <c r="G167" s="9" t="s">
        <v>654</v>
      </c>
      <c r="H167" s="9" t="s">
        <v>47</v>
      </c>
      <c r="I167" s="9" t="s">
        <v>47</v>
      </c>
      <c r="J167" s="9" t="s">
        <v>208</v>
      </c>
      <c r="K167" s="9" t="s">
        <v>48</v>
      </c>
      <c r="L167" s="9" t="s">
        <v>47</v>
      </c>
      <c r="M167" s="9" t="s">
        <v>655</v>
      </c>
      <c r="N167" s="9" t="s">
        <v>33</v>
      </c>
      <c r="O167" s="11" t="s">
        <v>34</v>
      </c>
      <c r="P167" s="8" t="s">
        <v>35</v>
      </c>
      <c r="Q167" s="8" t="str">
        <f>VLOOKUP(C167,[1]Sheet1!$C:$D,2,0)</f>
        <v>山梨酸及其钾盐（以山梨酸计）、铝的残留量（干样品，以Al计）、脱氢乙酸及其钠盐（以脱氢乙酸计）、甜蜜素（以环己基氨基磺酸计）、糖精钠（以糖精计）</v>
      </c>
      <c r="R167" s="8" t="s">
        <v>36</v>
      </c>
      <c r="S167" s="8" t="s">
        <v>37</v>
      </c>
    </row>
    <row r="168" ht="61" customHeight="1" spans="1:19">
      <c r="A168" s="8">
        <v>165</v>
      </c>
      <c r="B168" s="9" t="s">
        <v>656</v>
      </c>
      <c r="C168" s="9" t="s">
        <v>657</v>
      </c>
      <c r="D168" s="9" t="s">
        <v>294</v>
      </c>
      <c r="E168" s="9" t="s">
        <v>303</v>
      </c>
      <c r="F168" s="9" t="s">
        <v>653</v>
      </c>
      <c r="G168" s="9" t="s">
        <v>654</v>
      </c>
      <c r="H168" s="9" t="s">
        <v>47</v>
      </c>
      <c r="I168" s="9" t="s">
        <v>47</v>
      </c>
      <c r="J168" s="9" t="s">
        <v>208</v>
      </c>
      <c r="K168" s="9" t="s">
        <v>48</v>
      </c>
      <c r="L168" s="9" t="s">
        <v>47</v>
      </c>
      <c r="M168" s="9" t="s">
        <v>163</v>
      </c>
      <c r="N168" s="9" t="s">
        <v>33</v>
      </c>
      <c r="O168" s="11" t="s">
        <v>34</v>
      </c>
      <c r="P168" s="8" t="s">
        <v>35</v>
      </c>
      <c r="Q168" s="8" t="str">
        <f>VLOOKUP(C168,[1]Sheet1!$C:$D,2,0)</f>
        <v>酸价（以脂肪计）（KOH）、过氧化值（以脂肪计）、山梨酸及其钾盐（以山梨酸计）、脱氢乙酸及其钠盐（以脱氢乙酸计）、防腐剂混合使用时各自用量占其最大使用量的比例之和、铝的残留量（干样品，以Al计）</v>
      </c>
      <c r="R168" s="8" t="s">
        <v>36</v>
      </c>
      <c r="S168" s="8" t="s">
        <v>37</v>
      </c>
    </row>
    <row r="169" ht="48" customHeight="1" spans="1:19">
      <c r="A169" s="8">
        <v>166</v>
      </c>
      <c r="B169" s="9" t="s">
        <v>658</v>
      </c>
      <c r="C169" s="9" t="s">
        <v>659</v>
      </c>
      <c r="D169" s="9" t="s">
        <v>45</v>
      </c>
      <c r="E169" s="9" t="s">
        <v>312</v>
      </c>
      <c r="F169" s="9" t="s">
        <v>653</v>
      </c>
      <c r="G169" s="9" t="s">
        <v>654</v>
      </c>
      <c r="H169" s="9" t="s">
        <v>47</v>
      </c>
      <c r="I169" s="9" t="s">
        <v>47</v>
      </c>
      <c r="J169" s="9" t="s">
        <v>208</v>
      </c>
      <c r="K169" s="9" t="s">
        <v>48</v>
      </c>
      <c r="L169" s="9" t="s">
        <v>47</v>
      </c>
      <c r="M169" s="9" t="s">
        <v>131</v>
      </c>
      <c r="N169" s="9" t="s">
        <v>33</v>
      </c>
      <c r="O169" s="11" t="s">
        <v>34</v>
      </c>
      <c r="P169" s="8" t="s">
        <v>35</v>
      </c>
      <c r="Q169" s="8" t="str">
        <f>VLOOKUP(C169,[1]Sheet1!$C:$D,2,0)</f>
        <v>甲硝唑、地美硝唑、呋喃唑酮代谢物、氟虫腈、氯霉素、氟苯尼考、甲砜霉素、恩诺沙星、氧氟沙星、沙拉沙星、磺胺类（总量）</v>
      </c>
      <c r="R169" s="8" t="s">
        <v>36</v>
      </c>
      <c r="S169" s="8" t="s">
        <v>37</v>
      </c>
    </row>
    <row r="170" ht="48" customHeight="1" spans="1:19">
      <c r="A170" s="8">
        <v>167</v>
      </c>
      <c r="B170" s="9" t="s">
        <v>660</v>
      </c>
      <c r="C170" s="9" t="s">
        <v>661</v>
      </c>
      <c r="D170" s="9" t="s">
        <v>217</v>
      </c>
      <c r="E170" s="9" t="s">
        <v>621</v>
      </c>
      <c r="F170" s="9" t="s">
        <v>662</v>
      </c>
      <c r="G170" s="9" t="s">
        <v>663</v>
      </c>
      <c r="H170" s="9" t="s">
        <v>664</v>
      </c>
      <c r="I170" s="9" t="s">
        <v>665</v>
      </c>
      <c r="J170" s="9" t="s">
        <v>208</v>
      </c>
      <c r="K170" s="9" t="s">
        <v>355</v>
      </c>
      <c r="L170" s="9" t="s">
        <v>666</v>
      </c>
      <c r="M170" s="9" t="s">
        <v>667</v>
      </c>
      <c r="N170" s="9" t="s">
        <v>33</v>
      </c>
      <c r="O170" s="11" t="s">
        <v>34</v>
      </c>
      <c r="P170" s="8" t="s">
        <v>35</v>
      </c>
      <c r="Q170" s="8" t="str">
        <f>VLOOKUP(C170,[1]Sheet1!$C:$D,2,0)</f>
        <v>铅（以Pb计）、苯甲酸及其钠盐（以苯甲酸计）、山梨酸及其钾盐（以山梨酸计）、铝的残留量（干样品，以Al计）、二氧化硫残留量</v>
      </c>
      <c r="R170" s="8" t="s">
        <v>36</v>
      </c>
      <c r="S170" s="8" t="s">
        <v>37</v>
      </c>
    </row>
    <row r="171" ht="48" customHeight="1" spans="1:19">
      <c r="A171" s="8">
        <v>168</v>
      </c>
      <c r="B171" s="9" t="s">
        <v>668</v>
      </c>
      <c r="C171" s="9" t="s">
        <v>669</v>
      </c>
      <c r="D171" s="9" t="s">
        <v>294</v>
      </c>
      <c r="E171" s="9" t="s">
        <v>560</v>
      </c>
      <c r="F171" s="9" t="s">
        <v>662</v>
      </c>
      <c r="G171" s="9" t="s">
        <v>663</v>
      </c>
      <c r="H171" s="9" t="s">
        <v>47</v>
      </c>
      <c r="I171" s="9" t="s">
        <v>47</v>
      </c>
      <c r="J171" s="9" t="s">
        <v>208</v>
      </c>
      <c r="K171" s="9" t="s">
        <v>48</v>
      </c>
      <c r="L171" s="9" t="s">
        <v>47</v>
      </c>
      <c r="M171" s="9" t="s">
        <v>163</v>
      </c>
      <c r="N171" s="9" t="s">
        <v>33</v>
      </c>
      <c r="O171" s="11" t="s">
        <v>34</v>
      </c>
      <c r="P171" s="8" t="s">
        <v>35</v>
      </c>
      <c r="Q171" s="8" t="str">
        <f>VLOOKUP(C171,[1]Sheet1!$C:$D,2,0)</f>
        <v>胭脂红、糖精钠（以糖精计）、脱氢乙酸及其钠盐（以脱氢乙酸计）、苯甲酸及其钠盐（以苯甲酸计）、山梨酸及其钾盐（以山梨酸计）</v>
      </c>
      <c r="R171" s="8" t="s">
        <v>36</v>
      </c>
      <c r="S171" s="8" t="s">
        <v>37</v>
      </c>
    </row>
    <row r="172" ht="48" customHeight="1" spans="1:19">
      <c r="A172" s="8">
        <v>169</v>
      </c>
      <c r="B172" s="9" t="s">
        <v>670</v>
      </c>
      <c r="C172" s="9" t="s">
        <v>671</v>
      </c>
      <c r="D172" s="9" t="s">
        <v>45</v>
      </c>
      <c r="E172" s="9" t="s">
        <v>260</v>
      </c>
      <c r="F172" s="9" t="s">
        <v>662</v>
      </c>
      <c r="G172" s="9" t="s">
        <v>663</v>
      </c>
      <c r="H172" s="9" t="s">
        <v>47</v>
      </c>
      <c r="I172" s="9" t="s">
        <v>47</v>
      </c>
      <c r="J172" s="9" t="s">
        <v>208</v>
      </c>
      <c r="K172" s="9" t="s">
        <v>48</v>
      </c>
      <c r="L172" s="9" t="s">
        <v>47</v>
      </c>
      <c r="M172" s="9" t="s">
        <v>163</v>
      </c>
      <c r="N172" s="9" t="s">
        <v>33</v>
      </c>
      <c r="O172" s="11" t="s">
        <v>34</v>
      </c>
      <c r="P172" s="8" t="s">
        <v>35</v>
      </c>
      <c r="Q172" s="8" t="str">
        <f>VLOOKUP(C172,[1]Sheet1!$C:$D,2,0)</f>
        <v>镉（以Cd计）、吡虫啉、敌敌畏、毒死蜱、氟虫腈、甲胺磷、甲拌磷、乐果、水胺硫磷、氧乐果、乙酰甲胺磷</v>
      </c>
      <c r="R172" s="8" t="s">
        <v>36</v>
      </c>
      <c r="S172" s="8" t="s">
        <v>37</v>
      </c>
    </row>
    <row r="173" ht="48" customHeight="1" spans="1:19">
      <c r="A173" s="8">
        <v>170</v>
      </c>
      <c r="B173" s="9" t="s">
        <v>672</v>
      </c>
      <c r="C173" s="9" t="s">
        <v>673</v>
      </c>
      <c r="D173" s="9" t="s">
        <v>45</v>
      </c>
      <c r="E173" s="9" t="s">
        <v>491</v>
      </c>
      <c r="F173" s="9" t="s">
        <v>662</v>
      </c>
      <c r="G173" s="9" t="s">
        <v>663</v>
      </c>
      <c r="H173" s="9" t="s">
        <v>596</v>
      </c>
      <c r="I173" s="9" t="s">
        <v>597</v>
      </c>
      <c r="J173" s="9" t="s">
        <v>208</v>
      </c>
      <c r="K173" s="9" t="s">
        <v>48</v>
      </c>
      <c r="L173" s="9" t="s">
        <v>47</v>
      </c>
      <c r="M173" s="9" t="s">
        <v>49</v>
      </c>
      <c r="N173" s="9" t="s">
        <v>33</v>
      </c>
      <c r="O173" s="11" t="s">
        <v>34</v>
      </c>
      <c r="P173" s="8" t="s">
        <v>35</v>
      </c>
      <c r="Q173" s="8" t="str">
        <f>VLOOKUP(C173,[1]Sheet1!$C:$D,2,0)</f>
        <v>甲硝唑、地美硝唑、呋喃唑酮代谢物、氟虫腈、氯霉素、氟苯尼考、甲砜霉素、恩诺沙星、氧氟沙星、沙拉沙星、磺胺类（总量）</v>
      </c>
      <c r="R173" s="8" t="s">
        <v>36</v>
      </c>
      <c r="S173" s="8" t="s">
        <v>37</v>
      </c>
    </row>
    <row r="174" ht="48" customHeight="1" spans="1:19">
      <c r="A174" s="8">
        <v>171</v>
      </c>
      <c r="B174" s="9" t="s">
        <v>674</v>
      </c>
      <c r="C174" s="9" t="s">
        <v>675</v>
      </c>
      <c r="D174" s="9" t="s">
        <v>45</v>
      </c>
      <c r="E174" s="9" t="s">
        <v>205</v>
      </c>
      <c r="F174" s="9" t="s">
        <v>676</v>
      </c>
      <c r="G174" s="9" t="s">
        <v>677</v>
      </c>
      <c r="H174" s="9" t="s">
        <v>47</v>
      </c>
      <c r="I174" s="9" t="s">
        <v>47</v>
      </c>
      <c r="J174" s="9" t="s">
        <v>208</v>
      </c>
      <c r="K174" s="9" t="s">
        <v>48</v>
      </c>
      <c r="L174" s="9" t="s">
        <v>47</v>
      </c>
      <c r="M174" s="9" t="s">
        <v>678</v>
      </c>
      <c r="N174" s="9" t="s">
        <v>33</v>
      </c>
      <c r="O174" s="11" t="s">
        <v>34</v>
      </c>
      <c r="P174" s="8" t="s">
        <v>35</v>
      </c>
      <c r="Q174" s="8" t="str">
        <f>VLOOKUP(C174,[1]Sheet1!$C:$D,2,0)</f>
        <v>丙环唑、毒死蜱、甲拌磷、甲基异柳磷、克百威、氯氟氰菊酯和高效氯氟氰菊酯、噻虫嗪、三唑磷、水胺硫磷、戊唑醇、氧乐果</v>
      </c>
      <c r="R174" s="8" t="s">
        <v>36</v>
      </c>
      <c r="S174" s="8" t="s">
        <v>37</v>
      </c>
    </row>
    <row r="175" ht="48" customHeight="1" spans="1:19">
      <c r="A175" s="8">
        <v>172</v>
      </c>
      <c r="B175" s="9" t="s">
        <v>679</v>
      </c>
      <c r="C175" s="9" t="s">
        <v>680</v>
      </c>
      <c r="D175" s="9" t="s">
        <v>45</v>
      </c>
      <c r="E175" s="9" t="s">
        <v>56</v>
      </c>
      <c r="F175" s="9" t="s">
        <v>681</v>
      </c>
      <c r="G175" s="9" t="s">
        <v>682</v>
      </c>
      <c r="H175" s="9" t="s">
        <v>47</v>
      </c>
      <c r="I175" s="9" t="s">
        <v>47</v>
      </c>
      <c r="J175" s="9" t="s">
        <v>208</v>
      </c>
      <c r="K175" s="9" t="s">
        <v>48</v>
      </c>
      <c r="L175" s="9" t="s">
        <v>47</v>
      </c>
      <c r="M175" s="9" t="s">
        <v>678</v>
      </c>
      <c r="N175" s="9" t="s">
        <v>33</v>
      </c>
      <c r="O175" s="11" t="s">
        <v>34</v>
      </c>
      <c r="P175" s="8" t="s">
        <v>35</v>
      </c>
      <c r="Q175" s="8" t="str">
        <f>VLOOKUP(C175,[1]Sheet1!$C:$D,2,0)</f>
        <v>毒死蜱、氟虫腈、甲拌磷、氯氟氰菊酯和高效氯氟氰菊酯、噻虫胺</v>
      </c>
      <c r="R175" s="8" t="s">
        <v>683</v>
      </c>
      <c r="S175" s="8" t="s">
        <v>37</v>
      </c>
    </row>
    <row r="176" ht="48" customHeight="1" spans="1:19">
      <c r="A176" s="8">
        <v>173</v>
      </c>
      <c r="B176" s="9" t="s">
        <v>684</v>
      </c>
      <c r="C176" s="9" t="s">
        <v>685</v>
      </c>
      <c r="D176" s="9" t="s">
        <v>45</v>
      </c>
      <c r="E176" s="9" t="s">
        <v>236</v>
      </c>
      <c r="F176" s="9" t="s">
        <v>681</v>
      </c>
      <c r="G176" s="9" t="s">
        <v>682</v>
      </c>
      <c r="H176" s="9" t="s">
        <v>47</v>
      </c>
      <c r="I176" s="9" t="s">
        <v>47</v>
      </c>
      <c r="J176" s="9" t="s">
        <v>208</v>
      </c>
      <c r="K176" s="9" t="s">
        <v>48</v>
      </c>
      <c r="L176" s="9" t="s">
        <v>47</v>
      </c>
      <c r="M176" s="9" t="s">
        <v>678</v>
      </c>
      <c r="N176" s="9" t="s">
        <v>33</v>
      </c>
      <c r="O176" s="11" t="s">
        <v>34</v>
      </c>
      <c r="P176" s="8" t="s">
        <v>35</v>
      </c>
      <c r="Q176" s="8" t="str">
        <f>VLOOKUP(C176,[1]Sheet1!$C:$D,2,0)</f>
        <v>毒死蜱、甲胺磷、甲拌磷、甲基对硫磷、氯氟氰菊酯和高效氯氟氰菊酯、水胺硫磷、氧乐果</v>
      </c>
      <c r="R176" s="8" t="s">
        <v>683</v>
      </c>
      <c r="S176" s="8" t="s">
        <v>37</v>
      </c>
    </row>
    <row r="177" ht="48" customHeight="1" spans="1:19">
      <c r="A177" s="8">
        <v>174</v>
      </c>
      <c r="B177" s="9" t="s">
        <v>686</v>
      </c>
      <c r="C177" s="9" t="s">
        <v>687</v>
      </c>
      <c r="D177" s="9" t="s">
        <v>45</v>
      </c>
      <c r="E177" s="9" t="s">
        <v>688</v>
      </c>
      <c r="F177" s="9" t="s">
        <v>681</v>
      </c>
      <c r="G177" s="9" t="s">
        <v>682</v>
      </c>
      <c r="H177" s="9" t="s">
        <v>47</v>
      </c>
      <c r="I177" s="9" t="s">
        <v>47</v>
      </c>
      <c r="J177" s="9" t="s">
        <v>208</v>
      </c>
      <c r="K177" s="9" t="s">
        <v>48</v>
      </c>
      <c r="L177" s="9" t="s">
        <v>47</v>
      </c>
      <c r="M177" s="9" t="s">
        <v>678</v>
      </c>
      <c r="N177" s="9" t="s">
        <v>33</v>
      </c>
      <c r="O177" s="11" t="s">
        <v>34</v>
      </c>
      <c r="P177" s="8" t="s">
        <v>35</v>
      </c>
      <c r="Q177" s="8" t="str">
        <f>VLOOKUP(C177,[1]Sheet1!$C:$D,2,0)</f>
        <v>吡虫啉、毒死蜱、多菌灵、甲氨基阿维菌素苯甲酸盐、甲胺磷、克百威、氯氟氰菊酯和高效氯氟氰菊酯、灭蝇胺、噻虫胺、三唑磷</v>
      </c>
      <c r="R177" s="8" t="s">
        <v>683</v>
      </c>
      <c r="S177" s="8" t="s">
        <v>37</v>
      </c>
    </row>
    <row r="178" ht="57" customHeight="1" spans="1:19">
      <c r="A178" s="8">
        <v>175</v>
      </c>
      <c r="B178" s="9" t="s">
        <v>689</v>
      </c>
      <c r="C178" s="9" t="s">
        <v>690</v>
      </c>
      <c r="D178" s="9" t="s">
        <v>45</v>
      </c>
      <c r="E178" s="9" t="s">
        <v>46</v>
      </c>
      <c r="F178" s="9" t="s">
        <v>681</v>
      </c>
      <c r="G178" s="9" t="s">
        <v>682</v>
      </c>
      <c r="H178" s="9" t="s">
        <v>47</v>
      </c>
      <c r="I178" s="9" t="s">
        <v>47</v>
      </c>
      <c r="J178" s="9" t="s">
        <v>208</v>
      </c>
      <c r="K178" s="9" t="s">
        <v>48</v>
      </c>
      <c r="L178" s="9" t="s">
        <v>47</v>
      </c>
      <c r="M178" s="9" t="s">
        <v>678</v>
      </c>
      <c r="N178" s="9" t="s">
        <v>33</v>
      </c>
      <c r="O178" s="11" t="s">
        <v>34</v>
      </c>
      <c r="P178" s="8" t="s">
        <v>35</v>
      </c>
      <c r="Q178" s="8" t="str">
        <f>VLOOKUP(C178,[1]Sheet1!$C:$D,2,0)</f>
        <v>倍硫磷、吡虫啉、吡唑醚菌酯、敌敌畏、啶虫脒、毒死蜱、氟虫腈、甲氨基阿维菌素苯甲酸盐、甲胺磷、甲拌磷、克百威、乐果、联苯菊酯、氯氟氰菊酯和高效氯氟氰菊酯、噻虫胺、噻虫嗪、三唑磷</v>
      </c>
      <c r="R178" s="8" t="s">
        <v>683</v>
      </c>
      <c r="S178" s="8" t="s">
        <v>37</v>
      </c>
    </row>
    <row r="179" ht="57" customHeight="1" spans="1:19">
      <c r="A179" s="8">
        <v>176</v>
      </c>
      <c r="B179" s="9" t="s">
        <v>691</v>
      </c>
      <c r="C179" s="9" t="s">
        <v>692</v>
      </c>
      <c r="D179" s="9" t="s">
        <v>45</v>
      </c>
      <c r="E179" s="9" t="s">
        <v>693</v>
      </c>
      <c r="F179" s="9" t="s">
        <v>681</v>
      </c>
      <c r="G179" s="9" t="s">
        <v>682</v>
      </c>
      <c r="H179" s="9" t="s">
        <v>47</v>
      </c>
      <c r="I179" s="9" t="s">
        <v>47</v>
      </c>
      <c r="J179" s="9" t="s">
        <v>208</v>
      </c>
      <c r="K179" s="9" t="s">
        <v>48</v>
      </c>
      <c r="L179" s="9" t="s">
        <v>47</v>
      </c>
      <c r="M179" s="9" t="s">
        <v>53</v>
      </c>
      <c r="N179" s="9" t="s">
        <v>33</v>
      </c>
      <c r="O179" s="11" t="s">
        <v>34</v>
      </c>
      <c r="P179" s="8" t="s">
        <v>35</v>
      </c>
      <c r="Q179" s="8" t="str">
        <f>VLOOKUP(C179,[1]Sheet1!$C:$D,2,0)</f>
        <v>挥发性盐基氮、呋喃唑酮代谢物、呋喃西林代谢物、氯霉素、五氯酚酸钠（以五氯酚计）、克伦特罗、莱克多巴胺、沙丁胺醇、喹乙醇、恩诺沙星、替米考星、磺胺类（总量）、氟苯尼考、多西环素、</v>
      </c>
      <c r="R179" s="8" t="s">
        <v>683</v>
      </c>
      <c r="S179" s="8" t="s">
        <v>37</v>
      </c>
    </row>
    <row r="180" ht="84" customHeight="1" spans="1:19">
      <c r="A180" s="8">
        <v>177</v>
      </c>
      <c r="B180" s="9" t="s">
        <v>694</v>
      </c>
      <c r="C180" s="9" t="s">
        <v>695</v>
      </c>
      <c r="D180" s="9" t="s">
        <v>23</v>
      </c>
      <c r="E180" s="9" t="s">
        <v>696</v>
      </c>
      <c r="F180" s="9" t="s">
        <v>676</v>
      </c>
      <c r="G180" s="9" t="s">
        <v>677</v>
      </c>
      <c r="H180" s="9" t="s">
        <v>697</v>
      </c>
      <c r="I180" s="9" t="s">
        <v>698</v>
      </c>
      <c r="J180" s="9" t="s">
        <v>208</v>
      </c>
      <c r="K180" s="9" t="s">
        <v>699</v>
      </c>
      <c r="L180" s="9" t="s">
        <v>700</v>
      </c>
      <c r="M180" s="9" t="s">
        <v>701</v>
      </c>
      <c r="N180" s="9" t="s">
        <v>33</v>
      </c>
      <c r="O180" s="11" t="s">
        <v>34</v>
      </c>
      <c r="P180" s="8" t="s">
        <v>35</v>
      </c>
      <c r="Q180" s="8" t="str">
        <f>VLOOKUP(C180,[1]Sheet1!$C:$D,2,0)</f>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v>
      </c>
      <c r="R180" s="8" t="s">
        <v>36</v>
      </c>
      <c r="S180" s="8" t="s">
        <v>37</v>
      </c>
    </row>
    <row r="181" ht="49" customHeight="1" spans="1:19">
      <c r="A181" s="8">
        <v>178</v>
      </c>
      <c r="B181" s="9" t="s">
        <v>702</v>
      </c>
      <c r="C181" s="9" t="s">
        <v>703</v>
      </c>
      <c r="D181" s="9" t="s">
        <v>45</v>
      </c>
      <c r="E181" s="9" t="s">
        <v>205</v>
      </c>
      <c r="F181" s="9" t="s">
        <v>704</v>
      </c>
      <c r="G181" s="9" t="s">
        <v>705</v>
      </c>
      <c r="H181" s="9" t="s">
        <v>47</v>
      </c>
      <c r="I181" s="9" t="s">
        <v>47</v>
      </c>
      <c r="J181" s="9" t="s">
        <v>208</v>
      </c>
      <c r="K181" s="9" t="s">
        <v>48</v>
      </c>
      <c r="L181" s="9" t="s">
        <v>47</v>
      </c>
      <c r="M181" s="9" t="s">
        <v>678</v>
      </c>
      <c r="N181" s="9" t="s">
        <v>33</v>
      </c>
      <c r="O181" s="11" t="s">
        <v>34</v>
      </c>
      <c r="P181" s="8" t="s">
        <v>35</v>
      </c>
      <c r="Q181" s="8" t="str">
        <f>VLOOKUP(C181,[1]Sheet1!$C:$D,2,0)</f>
        <v>丙环唑、毒死蜱、甲拌磷、甲基异柳磷、克百威、氯氟氰菊酯和高效氯氟氰菊酯、噻虫嗪、三唑磷、水胺硫磷、戊唑醇、氧乐果</v>
      </c>
      <c r="R181" s="8" t="s">
        <v>36</v>
      </c>
      <c r="S181" s="8" t="s">
        <v>37</v>
      </c>
    </row>
    <row r="182" ht="63" customHeight="1" spans="1:19">
      <c r="A182" s="8">
        <v>179</v>
      </c>
      <c r="B182" s="9" t="s">
        <v>706</v>
      </c>
      <c r="C182" s="9" t="s">
        <v>707</v>
      </c>
      <c r="D182" s="9" t="s">
        <v>45</v>
      </c>
      <c r="E182" s="9" t="s">
        <v>345</v>
      </c>
      <c r="F182" s="9" t="s">
        <v>704</v>
      </c>
      <c r="G182" s="9" t="s">
        <v>705</v>
      </c>
      <c r="H182" s="9" t="s">
        <v>47</v>
      </c>
      <c r="I182" s="9" t="s">
        <v>47</v>
      </c>
      <c r="J182" s="9" t="s">
        <v>208</v>
      </c>
      <c r="K182" s="9" t="s">
        <v>48</v>
      </c>
      <c r="L182" s="9" t="s">
        <v>47</v>
      </c>
      <c r="M182" s="9" t="s">
        <v>678</v>
      </c>
      <c r="N182" s="9" t="s">
        <v>33</v>
      </c>
      <c r="O182" s="11" t="s">
        <v>34</v>
      </c>
      <c r="P182" s="8" t="s">
        <v>35</v>
      </c>
      <c r="Q182" s="8" t="str">
        <f>VLOOKUP(C182,[1]Sheet1!$C:$D,2,0)</f>
        <v>苯醚甲环唑、敌敌畏、啶虫脒、毒死蜱、二甲戊灵、甲拌磷、甲基异柳磷、腈菌唑、乐果、氯氟氰菊酯和高效氯氟氰菊酯、噻虫胺、噻虫嗪、三氯杀螨醇、水胺硫磷、辛硫磷、氧乐果、乙酰甲胺磷</v>
      </c>
      <c r="R182" s="8" t="s">
        <v>36</v>
      </c>
      <c r="S182" s="8" t="s">
        <v>37</v>
      </c>
    </row>
    <row r="183" ht="49" customHeight="1" spans="1:19">
      <c r="A183" s="8">
        <v>180</v>
      </c>
      <c r="B183" s="9" t="s">
        <v>708</v>
      </c>
      <c r="C183" s="9" t="s">
        <v>709</v>
      </c>
      <c r="D183" s="9" t="s">
        <v>45</v>
      </c>
      <c r="E183" s="9" t="s">
        <v>211</v>
      </c>
      <c r="F183" s="9" t="s">
        <v>704</v>
      </c>
      <c r="G183" s="9" t="s">
        <v>705</v>
      </c>
      <c r="H183" s="9" t="s">
        <v>47</v>
      </c>
      <c r="I183" s="9" t="s">
        <v>47</v>
      </c>
      <c r="J183" s="9" t="s">
        <v>208</v>
      </c>
      <c r="K183" s="9" t="s">
        <v>48</v>
      </c>
      <c r="L183" s="9" t="s">
        <v>47</v>
      </c>
      <c r="M183" s="9" t="s">
        <v>678</v>
      </c>
      <c r="N183" s="9" t="s">
        <v>33</v>
      </c>
      <c r="O183" s="11" t="s">
        <v>34</v>
      </c>
      <c r="P183" s="8" t="s">
        <v>35</v>
      </c>
      <c r="Q183" s="8" t="str">
        <f>VLOOKUP(C183,[1]Sheet1!$C:$D,2,0)</f>
        <v>吡虫啉、敌敌畏、毒死蜱、甲拌磷、克百威、六六六、氯氟氰菊酯和高效氯氟氰菊酯、氯氰菊酯和高效氯氰菊酯、氯唑磷、噻虫胺、噻虫嗪</v>
      </c>
      <c r="R183" s="8" t="s">
        <v>36</v>
      </c>
      <c r="S183" s="8" t="s">
        <v>37</v>
      </c>
    </row>
    <row r="184" ht="62" customHeight="1" spans="1:19">
      <c r="A184" s="8">
        <v>181</v>
      </c>
      <c r="B184" s="9" t="s">
        <v>710</v>
      </c>
      <c r="C184" s="9" t="s">
        <v>711</v>
      </c>
      <c r="D184" s="9" t="s">
        <v>45</v>
      </c>
      <c r="E184" s="9" t="s">
        <v>693</v>
      </c>
      <c r="F184" s="9" t="s">
        <v>704</v>
      </c>
      <c r="G184" s="9" t="s">
        <v>705</v>
      </c>
      <c r="H184" s="9" t="s">
        <v>47</v>
      </c>
      <c r="I184" s="9" t="s">
        <v>47</v>
      </c>
      <c r="J184" s="9" t="s">
        <v>208</v>
      </c>
      <c r="K184" s="9" t="s">
        <v>48</v>
      </c>
      <c r="L184" s="9" t="s">
        <v>47</v>
      </c>
      <c r="M184" s="9" t="s">
        <v>678</v>
      </c>
      <c r="N184" s="9" t="s">
        <v>33</v>
      </c>
      <c r="O184" s="11" t="s">
        <v>34</v>
      </c>
      <c r="P184" s="8" t="s">
        <v>35</v>
      </c>
      <c r="Q184" s="8" t="str">
        <f>VLOOKUP(C184,[1]Sheet1!$C:$D,2,0)</f>
        <v>挥发性盐基氮、呋喃唑酮代谢物、呋喃西林代谢物、氯霉素、五氯酚酸钠（以五氯酚计）、克伦特罗、莱克多巴胺、沙丁胺醇、喹乙醇、恩诺沙星、替米考星、磺胺类（总量）、氟苯尼考、多西环素、</v>
      </c>
      <c r="R184" s="8" t="s">
        <v>36</v>
      </c>
      <c r="S184" s="8" t="s">
        <v>37</v>
      </c>
    </row>
    <row r="185" ht="47" customHeight="1" spans="1:19">
      <c r="A185" s="8">
        <v>182</v>
      </c>
      <c r="B185" s="9" t="s">
        <v>712</v>
      </c>
      <c r="C185" s="9" t="s">
        <v>713</v>
      </c>
      <c r="D185" s="9" t="s">
        <v>45</v>
      </c>
      <c r="E185" s="9" t="s">
        <v>236</v>
      </c>
      <c r="F185" s="9" t="s">
        <v>714</v>
      </c>
      <c r="G185" s="9" t="s">
        <v>715</v>
      </c>
      <c r="H185" s="9" t="s">
        <v>47</v>
      </c>
      <c r="I185" s="9" t="s">
        <v>47</v>
      </c>
      <c r="J185" s="9" t="s">
        <v>208</v>
      </c>
      <c r="K185" s="9" t="s">
        <v>48</v>
      </c>
      <c r="L185" s="9" t="s">
        <v>47</v>
      </c>
      <c r="M185" s="9" t="s">
        <v>678</v>
      </c>
      <c r="N185" s="9" t="s">
        <v>33</v>
      </c>
      <c r="O185" s="11" t="s">
        <v>34</v>
      </c>
      <c r="P185" s="8" t="s">
        <v>35</v>
      </c>
      <c r="Q185" s="8" t="str">
        <f>VLOOKUP(C185,[1]Sheet1!$C:$D,2,0)</f>
        <v>毒死蜱、甲胺磷、甲拌磷、甲基对硫磷、氯氟氰菊酯和高效氯氟氰菊酯、水胺硫磷、氧乐果</v>
      </c>
      <c r="R185" s="8" t="s">
        <v>36</v>
      </c>
      <c r="S185" s="8" t="s">
        <v>37</v>
      </c>
    </row>
    <row r="186" ht="64" customHeight="1" spans="1:19">
      <c r="A186" s="8">
        <v>183</v>
      </c>
      <c r="B186" s="9" t="s">
        <v>716</v>
      </c>
      <c r="C186" s="9" t="s">
        <v>717</v>
      </c>
      <c r="D186" s="9" t="s">
        <v>45</v>
      </c>
      <c r="E186" s="9" t="s">
        <v>251</v>
      </c>
      <c r="F186" s="9" t="s">
        <v>714</v>
      </c>
      <c r="G186" s="9" t="s">
        <v>715</v>
      </c>
      <c r="H186" s="9" t="s">
        <v>47</v>
      </c>
      <c r="I186" s="9" t="s">
        <v>47</v>
      </c>
      <c r="J186" s="9" t="s">
        <v>208</v>
      </c>
      <c r="K186" s="9" t="s">
        <v>48</v>
      </c>
      <c r="L186" s="9" t="s">
        <v>47</v>
      </c>
      <c r="M186" s="9" t="s">
        <v>678</v>
      </c>
      <c r="N186" s="9" t="s">
        <v>33</v>
      </c>
      <c r="O186" s="11" t="s">
        <v>34</v>
      </c>
      <c r="P186" s="8" t="s">
        <v>35</v>
      </c>
      <c r="Q186" s="8" t="str">
        <f>VLOOKUP(C186,[1]Sheet1!$C:$D,2,0)</f>
        <v>铅（以Pb计）、铬（以Cr计）、毒死蜱、腐霉利、甲氨基阿维菌素苯甲酸盐、甲拌磷、乐果、六六六、氯氟氰菊酯和高效氯氟氰菊酯、氯氰菊酯和高效氯氰菊酯、氧乐果、乙酰甲胺磷</v>
      </c>
      <c r="R186" s="8" t="s">
        <v>36</v>
      </c>
      <c r="S186" s="8" t="s">
        <v>37</v>
      </c>
    </row>
    <row r="187" ht="44" customHeight="1" spans="1:19">
      <c r="A187" s="8">
        <v>184</v>
      </c>
      <c r="B187" s="9" t="s">
        <v>718</v>
      </c>
      <c r="C187" s="9" t="s">
        <v>719</v>
      </c>
      <c r="D187" s="9" t="s">
        <v>45</v>
      </c>
      <c r="E187" s="9" t="s">
        <v>260</v>
      </c>
      <c r="F187" s="9" t="s">
        <v>714</v>
      </c>
      <c r="G187" s="9" t="s">
        <v>715</v>
      </c>
      <c r="H187" s="9" t="s">
        <v>47</v>
      </c>
      <c r="I187" s="9" t="s">
        <v>47</v>
      </c>
      <c r="J187" s="9" t="s">
        <v>208</v>
      </c>
      <c r="K187" s="9" t="s">
        <v>48</v>
      </c>
      <c r="L187" s="9" t="s">
        <v>47</v>
      </c>
      <c r="M187" s="9" t="s">
        <v>163</v>
      </c>
      <c r="N187" s="9" t="s">
        <v>33</v>
      </c>
      <c r="O187" s="11" t="s">
        <v>34</v>
      </c>
      <c r="P187" s="8" t="s">
        <v>35</v>
      </c>
      <c r="Q187" s="8" t="str">
        <f>VLOOKUP(C187,[1]Sheet1!$C:$D,2,0)</f>
        <v>镉（以Cd计）、吡虫啉、敌敌畏、毒死蜱、氟虫腈、甲胺磷、甲拌磷、乐果、水胺硫磷、氧乐果、乙酰甲胺磷</v>
      </c>
      <c r="R187" s="8" t="s">
        <v>36</v>
      </c>
      <c r="S187" s="8" t="s">
        <v>37</v>
      </c>
    </row>
    <row r="188" ht="44" customHeight="1" spans="1:19">
      <c r="A188" s="8">
        <v>185</v>
      </c>
      <c r="B188" s="9" t="s">
        <v>720</v>
      </c>
      <c r="C188" s="9" t="s">
        <v>721</v>
      </c>
      <c r="D188" s="9" t="s">
        <v>45</v>
      </c>
      <c r="E188" s="9" t="s">
        <v>722</v>
      </c>
      <c r="F188" s="9" t="s">
        <v>714</v>
      </c>
      <c r="G188" s="9" t="s">
        <v>715</v>
      </c>
      <c r="H188" s="9" t="s">
        <v>47</v>
      </c>
      <c r="I188" s="9" t="s">
        <v>47</v>
      </c>
      <c r="J188" s="9" t="s">
        <v>208</v>
      </c>
      <c r="K188" s="9" t="s">
        <v>48</v>
      </c>
      <c r="L188" s="9" t="s">
        <v>47</v>
      </c>
      <c r="M188" s="9" t="s">
        <v>163</v>
      </c>
      <c r="N188" s="9" t="s">
        <v>33</v>
      </c>
      <c r="O188" s="11" t="s">
        <v>34</v>
      </c>
      <c r="P188" s="8" t="s">
        <v>35</v>
      </c>
      <c r="Q188" s="8" t="str">
        <f>VLOOKUP(C188,[1]Sheet1!$C:$D,2,0)</f>
        <v>水胺硫磷、联苯菊酯、氯氟氰菊酯和高效氯氟氰菊酯、氯唑磷、多菌灵</v>
      </c>
      <c r="R188" s="8" t="s">
        <v>36</v>
      </c>
      <c r="S188" s="8" t="s">
        <v>37</v>
      </c>
    </row>
    <row r="189" ht="76" customHeight="1" spans="1:19">
      <c r="A189" s="8">
        <v>186</v>
      </c>
      <c r="B189" s="9" t="s">
        <v>723</v>
      </c>
      <c r="C189" s="9" t="s">
        <v>724</v>
      </c>
      <c r="D189" s="9" t="s">
        <v>725</v>
      </c>
      <c r="E189" s="9" t="s">
        <v>726</v>
      </c>
      <c r="F189" s="9" t="s">
        <v>727</v>
      </c>
      <c r="G189" s="9" t="s">
        <v>728</v>
      </c>
      <c r="H189" s="9" t="s">
        <v>729</v>
      </c>
      <c r="I189" s="9" t="s">
        <v>730</v>
      </c>
      <c r="J189" s="9" t="s">
        <v>208</v>
      </c>
      <c r="K189" s="9" t="s">
        <v>731</v>
      </c>
      <c r="L189" s="9" t="s">
        <v>732</v>
      </c>
      <c r="M189" s="9" t="s">
        <v>733</v>
      </c>
      <c r="N189" s="9" t="s">
        <v>33</v>
      </c>
      <c r="O189" s="11" t="s">
        <v>34</v>
      </c>
      <c r="P189" s="8" t="s">
        <v>35</v>
      </c>
      <c r="Q189" s="8" t="str">
        <f>VLOOKUP(C189,[1]Sheet1!$C:$D,2,0)</f>
        <v>铅（以Pb计）、亚硝酸盐（以NaNO2计）、苯甲酸及其钠盐（以苯甲酸计）、山梨酸及其钾盐（以山梨酸计）、脱氢乙酸及其钠盐（以脱氢乙酸计）、糖精钠（以糖精计）、甜蜜素（以环己基氨基磺酸计）、二氧化硫残留量、防腐剂混合使用时各自用量占其最大使用量的比例之和、安赛蜜</v>
      </c>
      <c r="R189" s="8" t="s">
        <v>36</v>
      </c>
      <c r="S189" s="8" t="s">
        <v>37</v>
      </c>
    </row>
    <row r="190" ht="61" customHeight="1" spans="1:19">
      <c r="A190" s="8">
        <v>187</v>
      </c>
      <c r="B190" s="9" t="s">
        <v>734</v>
      </c>
      <c r="C190" s="9" t="s">
        <v>735</v>
      </c>
      <c r="D190" s="9" t="s">
        <v>589</v>
      </c>
      <c r="E190" s="9" t="s">
        <v>736</v>
      </c>
      <c r="F190" s="9" t="s">
        <v>727</v>
      </c>
      <c r="G190" s="9" t="s">
        <v>728</v>
      </c>
      <c r="H190" s="9" t="s">
        <v>737</v>
      </c>
      <c r="I190" s="9" t="s">
        <v>738</v>
      </c>
      <c r="J190" s="9" t="s">
        <v>208</v>
      </c>
      <c r="K190" s="9" t="s">
        <v>739</v>
      </c>
      <c r="L190" s="9" t="s">
        <v>740</v>
      </c>
      <c r="M190" s="9" t="s">
        <v>741</v>
      </c>
      <c r="N190" s="9" t="s">
        <v>33</v>
      </c>
      <c r="O190" s="11" t="s">
        <v>34</v>
      </c>
      <c r="P190" s="8" t="s">
        <v>35</v>
      </c>
      <c r="Q190" s="8" t="str">
        <f>VLOOKUP(C190,[1]Sheet1!$C:$D,2,0)</f>
        <v>铅（以Pb计）、苯甲酸及其钠盐（以苯甲酸计）、山梨酸及其钾盐（以山梨酸计）、脱氢乙酸及其钠盐（以脱氢乙酸计）、二氧化硫残留量</v>
      </c>
      <c r="R190" s="8" t="s">
        <v>36</v>
      </c>
      <c r="S190" s="8" t="s">
        <v>37</v>
      </c>
    </row>
    <row r="191" ht="61" customHeight="1" spans="1:19">
      <c r="A191" s="8">
        <v>188</v>
      </c>
      <c r="B191" s="9" t="s">
        <v>742</v>
      </c>
      <c r="C191" s="9" t="s">
        <v>743</v>
      </c>
      <c r="D191" s="9" t="s">
        <v>45</v>
      </c>
      <c r="E191" s="9" t="s">
        <v>260</v>
      </c>
      <c r="F191" s="9" t="s">
        <v>727</v>
      </c>
      <c r="G191" s="9" t="s">
        <v>728</v>
      </c>
      <c r="H191" s="9" t="s">
        <v>47</v>
      </c>
      <c r="I191" s="9" t="s">
        <v>47</v>
      </c>
      <c r="J191" s="9" t="s">
        <v>208</v>
      </c>
      <c r="K191" s="9" t="s">
        <v>48</v>
      </c>
      <c r="L191" s="9" t="s">
        <v>47</v>
      </c>
      <c r="M191" s="9" t="s">
        <v>678</v>
      </c>
      <c r="N191" s="9" t="s">
        <v>33</v>
      </c>
      <c r="O191" s="11" t="s">
        <v>34</v>
      </c>
      <c r="P191" s="8" t="s">
        <v>35</v>
      </c>
      <c r="Q191" s="8" t="str">
        <f>VLOOKUP(C191,[1]Sheet1!$C:$D,2,0)</f>
        <v>镉（以Cd计）、吡虫啉、敌敌畏、毒死蜱、氟虫腈、甲胺磷、甲拌磷、乐果、水胺硫磷、氧乐果、乙酰甲胺磷</v>
      </c>
      <c r="R191" s="8" t="s">
        <v>36</v>
      </c>
      <c r="S191" s="8" t="s">
        <v>37</v>
      </c>
    </row>
    <row r="192" ht="61" customHeight="1" spans="1:19">
      <c r="A192" s="8">
        <v>189</v>
      </c>
      <c r="B192" s="9" t="s">
        <v>744</v>
      </c>
      <c r="C192" s="9" t="s">
        <v>745</v>
      </c>
      <c r="D192" s="9" t="s">
        <v>45</v>
      </c>
      <c r="E192" s="9" t="s">
        <v>287</v>
      </c>
      <c r="F192" s="9" t="s">
        <v>727</v>
      </c>
      <c r="G192" s="9" t="s">
        <v>728</v>
      </c>
      <c r="H192" s="9" t="s">
        <v>47</v>
      </c>
      <c r="I192" s="9" t="s">
        <v>47</v>
      </c>
      <c r="J192" s="9" t="s">
        <v>208</v>
      </c>
      <c r="K192" s="9" t="s">
        <v>48</v>
      </c>
      <c r="L192" s="9" t="s">
        <v>47</v>
      </c>
      <c r="M192" s="9" t="s">
        <v>678</v>
      </c>
      <c r="N192" s="9" t="s">
        <v>33</v>
      </c>
      <c r="O192" s="11" t="s">
        <v>34</v>
      </c>
      <c r="P192" s="8" t="s">
        <v>35</v>
      </c>
      <c r="Q192" s="8" t="str">
        <f>VLOOKUP(C192,[1]Sheet1!$C:$D,2,0)</f>
        <v>镉（以Cd计）、百菌清、除虫脲、氯氟氰菊酯和高效氯氟氰菊酯、氯氰菊酯和高效氯氰菊酯</v>
      </c>
      <c r="R192" s="8" t="s">
        <v>36</v>
      </c>
      <c r="S192" s="8" t="s">
        <v>37</v>
      </c>
    </row>
    <row r="193" ht="51" customHeight="1" spans="1:19">
      <c r="A193" s="8">
        <v>190</v>
      </c>
      <c r="B193" s="9" t="s">
        <v>746</v>
      </c>
      <c r="C193" s="9" t="s">
        <v>747</v>
      </c>
      <c r="D193" s="9" t="s">
        <v>45</v>
      </c>
      <c r="E193" s="9" t="s">
        <v>389</v>
      </c>
      <c r="F193" s="9" t="s">
        <v>748</v>
      </c>
      <c r="G193" s="9" t="s">
        <v>749</v>
      </c>
      <c r="H193" s="9" t="s">
        <v>47</v>
      </c>
      <c r="I193" s="9" t="s">
        <v>47</v>
      </c>
      <c r="J193" s="9" t="s">
        <v>208</v>
      </c>
      <c r="K193" s="9" t="s">
        <v>48</v>
      </c>
      <c r="L193" s="9" t="s">
        <v>47</v>
      </c>
      <c r="M193" s="9" t="s">
        <v>678</v>
      </c>
      <c r="N193" s="9" t="s">
        <v>33</v>
      </c>
      <c r="O193" s="11" t="s">
        <v>34</v>
      </c>
      <c r="P193" s="8" t="s">
        <v>35</v>
      </c>
      <c r="Q193" s="8" t="str">
        <f>VLOOKUP(C193,[1]Sheet1!$C:$D,2,0)</f>
        <v>多菌灵、克百威、联苯菊酯、水胺硫磷、乙螨唑</v>
      </c>
      <c r="R193" s="8" t="s">
        <v>36</v>
      </c>
      <c r="S193" s="8" t="s">
        <v>37</v>
      </c>
    </row>
    <row r="194" ht="51" customHeight="1" spans="1:19">
      <c r="A194" s="8">
        <v>191</v>
      </c>
      <c r="B194" s="8" t="s">
        <v>750</v>
      </c>
      <c r="C194" s="8" t="s">
        <v>751</v>
      </c>
      <c r="D194" s="8" t="s">
        <v>45</v>
      </c>
      <c r="E194" s="8" t="s">
        <v>79</v>
      </c>
      <c r="F194" s="8" t="s">
        <v>748</v>
      </c>
      <c r="G194" s="8" t="s">
        <v>749</v>
      </c>
      <c r="H194" s="8" t="s">
        <v>47</v>
      </c>
      <c r="I194" s="8" t="s">
        <v>47</v>
      </c>
      <c r="J194" s="8" t="s">
        <v>208</v>
      </c>
      <c r="K194" s="8" t="s">
        <v>48</v>
      </c>
      <c r="L194" s="8" t="s">
        <v>47</v>
      </c>
      <c r="M194" s="8" t="s">
        <v>338</v>
      </c>
      <c r="N194" s="8" t="s">
        <v>33</v>
      </c>
      <c r="O194" s="11" t="s">
        <v>34</v>
      </c>
      <c r="P194" s="8" t="s">
        <v>35</v>
      </c>
      <c r="Q194" s="8" t="str">
        <f>VLOOKUP(C194,[1]Sheet1!$C:$D,2,0)</f>
        <v>丙溴磷、联苯菊酯、三唑磷、杀扑磷、水胺硫磷、氧乐果、苯醚甲环唑、狄氏剂</v>
      </c>
      <c r="R194" s="8" t="s">
        <v>36</v>
      </c>
      <c r="S194" s="8" t="s">
        <v>37</v>
      </c>
    </row>
    <row r="195" ht="63" customHeight="1" spans="1:19">
      <c r="A195" s="8">
        <v>192</v>
      </c>
      <c r="B195" s="8" t="s">
        <v>752</v>
      </c>
      <c r="C195" s="8" t="s">
        <v>753</v>
      </c>
      <c r="D195" s="8" t="s">
        <v>45</v>
      </c>
      <c r="E195" s="8" t="s">
        <v>312</v>
      </c>
      <c r="F195" s="8" t="s">
        <v>754</v>
      </c>
      <c r="G195" s="8" t="s">
        <v>755</v>
      </c>
      <c r="H195" s="8" t="s">
        <v>498</v>
      </c>
      <c r="I195" s="8" t="s">
        <v>499</v>
      </c>
      <c r="J195" s="8" t="s">
        <v>208</v>
      </c>
      <c r="K195" s="8" t="s">
        <v>48</v>
      </c>
      <c r="L195" s="8" t="s">
        <v>47</v>
      </c>
      <c r="M195" s="8" t="s">
        <v>357</v>
      </c>
      <c r="N195" s="8" t="s">
        <v>33</v>
      </c>
      <c r="O195" s="11" t="s">
        <v>34</v>
      </c>
      <c r="P195" s="8" t="s">
        <v>35</v>
      </c>
      <c r="Q195" s="8" t="str">
        <f>VLOOKUP(C195,[1]Sheet1!$C:$D,2,0)</f>
        <v>甲硝唑、地美硝唑、呋喃唑酮代谢物、氟虫腈、氯霉素、氟苯尼考、甲砜霉素、恩诺沙星、氧氟沙星、沙拉沙星、磺胺类（总量）</v>
      </c>
      <c r="R195" s="8" t="s">
        <v>36</v>
      </c>
      <c r="S195" s="8" t="s">
        <v>37</v>
      </c>
    </row>
    <row r="196" ht="63" customHeight="1" spans="1:19">
      <c r="A196" s="8">
        <v>193</v>
      </c>
      <c r="B196" s="8" t="s">
        <v>756</v>
      </c>
      <c r="C196" s="8" t="s">
        <v>757</v>
      </c>
      <c r="D196" s="8" t="s">
        <v>45</v>
      </c>
      <c r="E196" s="8" t="s">
        <v>79</v>
      </c>
      <c r="F196" s="8" t="s">
        <v>754</v>
      </c>
      <c r="G196" s="8" t="s">
        <v>755</v>
      </c>
      <c r="H196" s="8" t="s">
        <v>47</v>
      </c>
      <c r="I196" s="8" t="s">
        <v>47</v>
      </c>
      <c r="J196" s="8" t="s">
        <v>208</v>
      </c>
      <c r="K196" s="8" t="s">
        <v>48</v>
      </c>
      <c r="L196" s="8" t="s">
        <v>47</v>
      </c>
      <c r="M196" s="8" t="s">
        <v>163</v>
      </c>
      <c r="N196" s="8" t="s">
        <v>33</v>
      </c>
      <c r="O196" s="11" t="s">
        <v>34</v>
      </c>
      <c r="P196" s="8" t="s">
        <v>35</v>
      </c>
      <c r="Q196" s="8" t="str">
        <f>VLOOKUP(C196,[1]Sheet1!$C:$D,2,0)</f>
        <v>丙溴磷、联苯菊酯、三唑磷、杀扑磷、水胺硫磷、氧乐果、苯醚甲环唑、狄氏剂</v>
      </c>
      <c r="R196" s="8" t="s">
        <v>36</v>
      </c>
      <c r="S196" s="8" t="s">
        <v>37</v>
      </c>
    </row>
    <row r="197" ht="63" customHeight="1" spans="1:19">
      <c r="A197" s="8">
        <v>194</v>
      </c>
      <c r="B197" s="8" t="s">
        <v>758</v>
      </c>
      <c r="C197" s="8" t="s">
        <v>759</v>
      </c>
      <c r="D197" s="8" t="s">
        <v>45</v>
      </c>
      <c r="E197" s="8" t="s">
        <v>760</v>
      </c>
      <c r="F197" s="8" t="s">
        <v>754</v>
      </c>
      <c r="G197" s="8" t="s">
        <v>755</v>
      </c>
      <c r="H197" s="8" t="s">
        <v>47</v>
      </c>
      <c r="I197" s="8" t="s">
        <v>47</v>
      </c>
      <c r="J197" s="8" t="s">
        <v>208</v>
      </c>
      <c r="K197" s="8" t="s">
        <v>48</v>
      </c>
      <c r="L197" s="8" t="s">
        <v>47</v>
      </c>
      <c r="M197" s="8" t="s">
        <v>163</v>
      </c>
      <c r="N197" s="8" t="s">
        <v>33</v>
      </c>
      <c r="O197" s="11" t="s">
        <v>34</v>
      </c>
      <c r="P197" s="8" t="s">
        <v>35</v>
      </c>
      <c r="Q197" s="8" t="str">
        <f>VLOOKUP(C197,[1]Sheet1!$C:$D,2,0)</f>
        <v>苯醚甲环唑、丙溴磷、联苯菊酯、三唑磷、水胺硫磷、氧乐果、氯氟氰菊酯和高效氯氟氰菊酯、甲拌磷、毒死蜱、杀扑磷</v>
      </c>
      <c r="R197" s="8" t="s">
        <v>36</v>
      </c>
      <c r="S197" s="8" t="s">
        <v>37</v>
      </c>
    </row>
    <row r="198" ht="63" customHeight="1" spans="1:19">
      <c r="A198" s="8">
        <v>195</v>
      </c>
      <c r="B198" s="8" t="s">
        <v>761</v>
      </c>
      <c r="C198" s="8" t="s">
        <v>762</v>
      </c>
      <c r="D198" s="8" t="s">
        <v>294</v>
      </c>
      <c r="E198" s="8" t="s">
        <v>763</v>
      </c>
      <c r="F198" s="8" t="s">
        <v>754</v>
      </c>
      <c r="G198" s="8" t="s">
        <v>755</v>
      </c>
      <c r="H198" s="8" t="s">
        <v>47</v>
      </c>
      <c r="I198" s="8" t="s">
        <v>47</v>
      </c>
      <c r="J198" s="8" t="s">
        <v>208</v>
      </c>
      <c r="K198" s="8" t="s">
        <v>48</v>
      </c>
      <c r="L198" s="8" t="s">
        <v>47</v>
      </c>
      <c r="M198" s="8" t="s">
        <v>678</v>
      </c>
      <c r="N198" s="8" t="s">
        <v>33</v>
      </c>
      <c r="O198" s="11" t="s">
        <v>34</v>
      </c>
      <c r="P198" s="8" t="s">
        <v>35</v>
      </c>
      <c r="Q198" s="8" t="str">
        <f>VLOOKUP(C198,[1]Sheet1!$C:$D,2,0)</f>
        <v>苯甲酸及其钠盐（以苯甲酸计）、山梨酸及其钾盐（以山梨酸计）、糖精钠（以糖精计）、脱氢乙酸及其钠盐（以脱氢乙酸计）、甜蜜素（以环己基氨基磺酸计）</v>
      </c>
      <c r="R198" s="8" t="s">
        <v>36</v>
      </c>
      <c r="S198" s="8" t="s">
        <v>37</v>
      </c>
    </row>
    <row r="199" ht="34" customHeight="1" spans="1:19">
      <c r="A199" s="8">
        <v>196</v>
      </c>
      <c r="B199" s="8" t="s">
        <v>764</v>
      </c>
      <c r="C199" s="8" t="s">
        <v>765</v>
      </c>
      <c r="D199" s="8" t="s">
        <v>45</v>
      </c>
      <c r="E199" s="8" t="s">
        <v>766</v>
      </c>
      <c r="F199" s="8" t="s">
        <v>767</v>
      </c>
      <c r="G199" s="8" t="s">
        <v>768</v>
      </c>
      <c r="H199" s="8" t="s">
        <v>47</v>
      </c>
      <c r="I199" s="8" t="s">
        <v>47</v>
      </c>
      <c r="J199" s="8" t="s">
        <v>208</v>
      </c>
      <c r="K199" s="8" t="s">
        <v>48</v>
      </c>
      <c r="L199" s="8" t="s">
        <v>47</v>
      </c>
      <c r="M199" s="8" t="s">
        <v>678</v>
      </c>
      <c r="N199" s="8" t="s">
        <v>33</v>
      </c>
      <c r="O199" s="11" t="s">
        <v>34</v>
      </c>
      <c r="P199" s="8" t="s">
        <v>35</v>
      </c>
      <c r="Q199" s="8" t="str">
        <f>VLOOKUP(C199,[1]Sheet1!$C:$D,2,0)</f>
        <v>敌敌畏、啶虫脒、毒死蜱、甲拌磷、氧乐果</v>
      </c>
      <c r="R199" s="8" t="s">
        <v>36</v>
      </c>
      <c r="S199" s="8" t="s">
        <v>37</v>
      </c>
    </row>
    <row r="200" ht="34" customHeight="1" spans="1:19">
      <c r="A200" s="8">
        <v>197</v>
      </c>
      <c r="B200" s="8" t="s">
        <v>769</v>
      </c>
      <c r="C200" s="8" t="s">
        <v>770</v>
      </c>
      <c r="D200" s="8" t="s">
        <v>45</v>
      </c>
      <c r="E200" s="8" t="s">
        <v>79</v>
      </c>
      <c r="F200" s="8" t="s">
        <v>767</v>
      </c>
      <c r="G200" s="8" t="s">
        <v>768</v>
      </c>
      <c r="H200" s="8" t="s">
        <v>47</v>
      </c>
      <c r="I200" s="8" t="s">
        <v>47</v>
      </c>
      <c r="J200" s="8" t="s">
        <v>208</v>
      </c>
      <c r="K200" s="8" t="s">
        <v>48</v>
      </c>
      <c r="L200" s="8" t="s">
        <v>47</v>
      </c>
      <c r="M200" s="8" t="s">
        <v>678</v>
      </c>
      <c r="N200" s="8" t="s">
        <v>33</v>
      </c>
      <c r="O200" s="11" t="s">
        <v>34</v>
      </c>
      <c r="P200" s="8" t="s">
        <v>35</v>
      </c>
      <c r="Q200" s="8" t="str">
        <f>VLOOKUP(C200,[1]Sheet1!$C:$D,2,0)</f>
        <v>丙溴磷、联苯菊酯、三唑磷、杀扑磷、水胺硫磷、氧乐果、苯醚甲环唑、狄氏剂</v>
      </c>
      <c r="R200" s="8" t="s">
        <v>36</v>
      </c>
      <c r="S200" s="8" t="s">
        <v>37</v>
      </c>
    </row>
    <row r="201" ht="34" customHeight="1" spans="1:19">
      <c r="A201" s="8">
        <v>198</v>
      </c>
      <c r="B201" s="8" t="s">
        <v>771</v>
      </c>
      <c r="C201" s="8" t="s">
        <v>772</v>
      </c>
      <c r="D201" s="8" t="s">
        <v>45</v>
      </c>
      <c r="E201" s="8" t="s">
        <v>773</v>
      </c>
      <c r="F201" s="8" t="s">
        <v>767</v>
      </c>
      <c r="G201" s="8" t="s">
        <v>768</v>
      </c>
      <c r="H201" s="8" t="s">
        <v>47</v>
      </c>
      <c r="I201" s="8" t="s">
        <v>47</v>
      </c>
      <c r="J201" s="8" t="s">
        <v>208</v>
      </c>
      <c r="K201" s="8" t="s">
        <v>48</v>
      </c>
      <c r="L201" s="8" t="s">
        <v>47</v>
      </c>
      <c r="M201" s="8" t="s">
        <v>678</v>
      </c>
      <c r="N201" s="8" t="s">
        <v>33</v>
      </c>
      <c r="O201" s="11" t="s">
        <v>34</v>
      </c>
      <c r="P201" s="8" t="s">
        <v>35</v>
      </c>
      <c r="Q201" s="8" t="str">
        <f>VLOOKUP(C201,[1]Sheet1!$C:$D,2,0)</f>
        <v>铅（以Pb计）、4-氯苯氧乙酸钠（以4-氯苯氧乙酸计）、6-苄基腺嘌呤（6-BA）、亚硫酸盐（以SO₂计）</v>
      </c>
      <c r="R201" s="8" t="s">
        <v>36</v>
      </c>
      <c r="S201" s="8" t="s">
        <v>37</v>
      </c>
    </row>
    <row r="202" ht="60" customHeight="1" spans="1:19">
      <c r="A202" s="8">
        <v>199</v>
      </c>
      <c r="B202" s="8" t="s">
        <v>774</v>
      </c>
      <c r="C202" s="8" t="s">
        <v>775</v>
      </c>
      <c r="D202" s="8" t="s">
        <v>294</v>
      </c>
      <c r="E202" s="8" t="s">
        <v>776</v>
      </c>
      <c r="F202" s="8" t="s">
        <v>767</v>
      </c>
      <c r="G202" s="8" t="s">
        <v>768</v>
      </c>
      <c r="H202" s="8" t="s">
        <v>47</v>
      </c>
      <c r="I202" s="8" t="s">
        <v>47</v>
      </c>
      <c r="J202" s="8" t="s">
        <v>208</v>
      </c>
      <c r="K202" s="8" t="s">
        <v>48</v>
      </c>
      <c r="L202" s="8" t="s">
        <v>47</v>
      </c>
      <c r="M202" s="8" t="s">
        <v>678</v>
      </c>
      <c r="N202" s="8" t="s">
        <v>33</v>
      </c>
      <c r="O202" s="11" t="s">
        <v>34</v>
      </c>
      <c r="P202" s="8" t="s">
        <v>35</v>
      </c>
      <c r="Q202" s="8" t="str">
        <f>VLOOKUP(C202,[1]Sheet1!$C:$D,2,0)</f>
        <v>糖精钠(以糖精计)、铅(以 Pb 计)、苯甲酸及其钠盐(以苯甲酸计)、山梨酸及其钾盐(以山梨酸计)、甜蜜素(以环己基氨基磺酸计)、脱氢乙酸及其钠盐(以脱氢乙酸计)、防腐剂用量占其最大使用量比例之和、阿斯巴甜</v>
      </c>
      <c r="R202" s="8" t="s">
        <v>36</v>
      </c>
      <c r="S202" s="8" t="s">
        <v>37</v>
      </c>
    </row>
    <row r="203" ht="45" customHeight="1" spans="1:19">
      <c r="A203" s="8">
        <v>200</v>
      </c>
      <c r="B203" s="8" t="s">
        <v>777</v>
      </c>
      <c r="C203" s="8" t="s">
        <v>778</v>
      </c>
      <c r="D203" s="8" t="s">
        <v>294</v>
      </c>
      <c r="E203" s="8" t="s">
        <v>763</v>
      </c>
      <c r="F203" s="8" t="s">
        <v>767</v>
      </c>
      <c r="G203" s="8" t="s">
        <v>768</v>
      </c>
      <c r="H203" s="8" t="s">
        <v>47</v>
      </c>
      <c r="I203" s="8" t="s">
        <v>47</v>
      </c>
      <c r="J203" s="8" t="s">
        <v>208</v>
      </c>
      <c r="K203" s="8" t="s">
        <v>48</v>
      </c>
      <c r="L203" s="8" t="s">
        <v>47</v>
      </c>
      <c r="M203" s="8" t="s">
        <v>678</v>
      </c>
      <c r="N203" s="8" t="s">
        <v>33</v>
      </c>
      <c r="O203" s="11" t="s">
        <v>34</v>
      </c>
      <c r="P203" s="8" t="s">
        <v>35</v>
      </c>
      <c r="Q203" s="8" t="str">
        <f>VLOOKUP(C203,[1]Sheet1!$C:$D,2,0)</f>
        <v>苯甲酸及其钠盐（以苯甲酸计）、山梨酸及其钾盐（以山梨酸计）、糖精钠（以糖精计）、脱氢乙酸及其钠盐（以脱氢乙酸计）、甜蜜素（以环己基氨基磺酸计）</v>
      </c>
      <c r="R203" s="8" t="s">
        <v>36</v>
      </c>
      <c r="S203" s="8" t="s">
        <v>37</v>
      </c>
    </row>
    <row r="204" ht="36" customHeight="1" spans="1:19">
      <c r="A204" s="8">
        <v>201</v>
      </c>
      <c r="B204" s="8" t="s">
        <v>779</v>
      </c>
      <c r="C204" s="8" t="s">
        <v>780</v>
      </c>
      <c r="D204" s="8" t="s">
        <v>781</v>
      </c>
      <c r="E204" s="8" t="s">
        <v>782</v>
      </c>
      <c r="F204" s="8" t="s">
        <v>767</v>
      </c>
      <c r="G204" s="8" t="s">
        <v>768</v>
      </c>
      <c r="H204" s="8" t="s">
        <v>783</v>
      </c>
      <c r="I204" s="8" t="s">
        <v>784</v>
      </c>
      <c r="J204" s="8" t="s">
        <v>208</v>
      </c>
      <c r="K204" s="8" t="s">
        <v>785</v>
      </c>
      <c r="L204" s="8" t="s">
        <v>786</v>
      </c>
      <c r="M204" s="8" t="s">
        <v>787</v>
      </c>
      <c r="N204" s="8" t="s">
        <v>33</v>
      </c>
      <c r="O204" s="11" t="s">
        <v>34</v>
      </c>
      <c r="P204" s="8" t="s">
        <v>35</v>
      </c>
      <c r="Q204" s="8" t="str">
        <f>VLOOKUP(C204,[1]Sheet1!$C:$D,2,0)</f>
        <v>蛋白质、非脂乳固体、酸度、脂肪、三聚氰胺、铅（以Pb计）</v>
      </c>
      <c r="R204" s="8" t="s">
        <v>36</v>
      </c>
      <c r="S204" s="8" t="s">
        <v>37</v>
      </c>
    </row>
    <row r="205" ht="50" customHeight="1" spans="1:19">
      <c r="A205" s="8">
        <v>202</v>
      </c>
      <c r="B205" s="8" t="s">
        <v>788</v>
      </c>
      <c r="C205" s="8" t="s">
        <v>789</v>
      </c>
      <c r="D205" s="8" t="s">
        <v>45</v>
      </c>
      <c r="E205" s="8" t="s">
        <v>790</v>
      </c>
      <c r="F205" s="8" t="s">
        <v>791</v>
      </c>
      <c r="G205" s="8" t="s">
        <v>792</v>
      </c>
      <c r="H205" s="8" t="s">
        <v>47</v>
      </c>
      <c r="I205" s="8" t="s">
        <v>47</v>
      </c>
      <c r="J205" s="8" t="s">
        <v>29</v>
      </c>
      <c r="K205" s="8" t="s">
        <v>48</v>
      </c>
      <c r="L205" s="8" t="s">
        <v>47</v>
      </c>
      <c r="M205" s="8" t="s">
        <v>793</v>
      </c>
      <c r="N205" s="8" t="s">
        <v>33</v>
      </c>
      <c r="O205" s="11" t="s">
        <v>34</v>
      </c>
      <c r="P205" s="8" t="s">
        <v>35</v>
      </c>
      <c r="Q205" s="8" t="str">
        <f>VLOOKUP(C205,[1]Sheet1!$C:$D,2,0)</f>
        <v>镉（以Cd计）、孔雀石绿、氯霉素、氟苯尼考、呋喃唑酮代谢物、呋喃西林代谢物、呋喃妥因代谢物、恩诺沙星、磺胺类（总量）、地西泮、氧氟沙星、诺氟沙星、培氟沙星</v>
      </c>
      <c r="R205" s="8" t="s">
        <v>36</v>
      </c>
      <c r="S205" s="8" t="s">
        <v>37</v>
      </c>
    </row>
    <row r="206" ht="61" customHeight="1" spans="1:19">
      <c r="A206" s="8">
        <v>203</v>
      </c>
      <c r="B206" s="8" t="s">
        <v>794</v>
      </c>
      <c r="C206" s="8" t="s">
        <v>795</v>
      </c>
      <c r="D206" s="8" t="s">
        <v>45</v>
      </c>
      <c r="E206" s="8" t="s">
        <v>46</v>
      </c>
      <c r="F206" s="8" t="s">
        <v>796</v>
      </c>
      <c r="G206" s="8" t="s">
        <v>797</v>
      </c>
      <c r="H206" s="8" t="s">
        <v>47</v>
      </c>
      <c r="I206" s="8" t="s">
        <v>47</v>
      </c>
      <c r="J206" s="8" t="s">
        <v>208</v>
      </c>
      <c r="K206" s="8" t="s">
        <v>48</v>
      </c>
      <c r="L206" s="8" t="s">
        <v>47</v>
      </c>
      <c r="M206" s="8" t="s">
        <v>678</v>
      </c>
      <c r="N206" s="8" t="s">
        <v>33</v>
      </c>
      <c r="O206" s="11" t="s">
        <v>34</v>
      </c>
      <c r="P206" s="8" t="s">
        <v>35</v>
      </c>
      <c r="Q206" s="8" t="str">
        <f>VLOOKUP(C206,[1]Sheet1!$C:$D,2,0)</f>
        <v>倍硫磷、吡虫啉、吡唑醚菌酯、敌敌畏、啶虫脒、毒死蜱、氟虫腈、甲氨基阿维菌素苯甲酸盐、甲胺磷、甲拌磷、克百威、乐果、联苯菊酯、氯氟氰菊酯和高效氯氟氰菊酯、噻虫胺、噻虫嗪、三唑磷</v>
      </c>
      <c r="R206" s="8" t="s">
        <v>36</v>
      </c>
      <c r="S206" s="8" t="s">
        <v>37</v>
      </c>
    </row>
    <row r="207" ht="49" customHeight="1" spans="1:19">
      <c r="A207" s="8">
        <v>204</v>
      </c>
      <c r="B207" s="8" t="s">
        <v>798</v>
      </c>
      <c r="C207" s="8" t="s">
        <v>799</v>
      </c>
      <c r="D207" s="8" t="s">
        <v>45</v>
      </c>
      <c r="E207" s="8" t="s">
        <v>56</v>
      </c>
      <c r="F207" s="8" t="s">
        <v>796</v>
      </c>
      <c r="G207" s="8" t="s">
        <v>797</v>
      </c>
      <c r="H207" s="8" t="s">
        <v>47</v>
      </c>
      <c r="I207" s="8" t="s">
        <v>47</v>
      </c>
      <c r="J207" s="8" t="s">
        <v>208</v>
      </c>
      <c r="K207" s="8" t="s">
        <v>48</v>
      </c>
      <c r="L207" s="8" t="s">
        <v>47</v>
      </c>
      <c r="M207" s="8" t="s">
        <v>678</v>
      </c>
      <c r="N207" s="8" t="s">
        <v>33</v>
      </c>
      <c r="O207" s="11" t="s">
        <v>34</v>
      </c>
      <c r="P207" s="8" t="s">
        <v>35</v>
      </c>
      <c r="Q207" s="8" t="str">
        <f>VLOOKUP(C207,[1]Sheet1!$C:$D,2,0)</f>
        <v>毒死蜱、氟虫腈、甲拌磷、氯氟氰菊酯和高效氯氟氰菊酯、噻虫胺</v>
      </c>
      <c r="R207" s="8" t="s">
        <v>36</v>
      </c>
      <c r="S207" s="8" t="s">
        <v>37</v>
      </c>
    </row>
    <row r="208" ht="49" customHeight="1" spans="1:19">
      <c r="A208" s="8">
        <v>205</v>
      </c>
      <c r="B208" s="8" t="s">
        <v>800</v>
      </c>
      <c r="C208" s="8" t="s">
        <v>801</v>
      </c>
      <c r="D208" s="8" t="s">
        <v>45</v>
      </c>
      <c r="E208" s="8" t="s">
        <v>226</v>
      </c>
      <c r="F208" s="8" t="s">
        <v>796</v>
      </c>
      <c r="G208" s="8" t="s">
        <v>797</v>
      </c>
      <c r="H208" s="8" t="s">
        <v>47</v>
      </c>
      <c r="I208" s="8" t="s">
        <v>47</v>
      </c>
      <c r="J208" s="8" t="s">
        <v>208</v>
      </c>
      <c r="K208" s="8" t="s">
        <v>48</v>
      </c>
      <c r="L208" s="8" t="s">
        <v>47</v>
      </c>
      <c r="M208" s="8" t="s">
        <v>678</v>
      </c>
      <c r="N208" s="8" t="s">
        <v>33</v>
      </c>
      <c r="O208" s="11" t="s">
        <v>34</v>
      </c>
      <c r="P208" s="8" t="s">
        <v>35</v>
      </c>
      <c r="Q208" s="8" t="str">
        <f>VLOOKUP(C208,[1]Sheet1!$C:$D,2,0)</f>
        <v>阿维菌素、哒螨灵、敌敌畏、毒死蜱、腐霉利、甲氨基阿维菌素苯甲酸盐、甲拌磷、克百威、乐果、噻虫嗪</v>
      </c>
      <c r="R208" s="8" t="s">
        <v>36</v>
      </c>
      <c r="S208" s="8" t="s">
        <v>37</v>
      </c>
    </row>
    <row r="209" ht="49" customHeight="1" spans="1:19">
      <c r="A209" s="8">
        <v>206</v>
      </c>
      <c r="B209" s="8" t="s">
        <v>802</v>
      </c>
      <c r="C209" s="8" t="s">
        <v>803</v>
      </c>
      <c r="D209" s="8" t="s">
        <v>45</v>
      </c>
      <c r="E209" s="8" t="s">
        <v>52</v>
      </c>
      <c r="F209" s="8" t="s">
        <v>796</v>
      </c>
      <c r="G209" s="8" t="s">
        <v>797</v>
      </c>
      <c r="H209" s="8" t="s">
        <v>47</v>
      </c>
      <c r="I209" s="8" t="s">
        <v>47</v>
      </c>
      <c r="J209" s="8" t="s">
        <v>208</v>
      </c>
      <c r="K209" s="8" t="s">
        <v>48</v>
      </c>
      <c r="L209" s="8" t="s">
        <v>47</v>
      </c>
      <c r="M209" s="8" t="s">
        <v>804</v>
      </c>
      <c r="N209" s="8" t="s">
        <v>33</v>
      </c>
      <c r="O209" s="11" t="s">
        <v>34</v>
      </c>
      <c r="P209" s="8" t="s">
        <v>35</v>
      </c>
      <c r="Q209" s="8" t="str">
        <f>VLOOKUP(C209,[1]Sheet1!$C:$D,2,0)</f>
        <v>吡唑醚菌酯、毒死蜱、氟虫腈、甲氨基阿维菌素苯甲酸盐、甲胺磷、甲拌磷、克百威、噻虫胺、噻虫嗪、氧乐果、乙酰甲胺磷</v>
      </c>
      <c r="R209" s="8" t="s">
        <v>36</v>
      </c>
      <c r="S209" s="8" t="s">
        <v>37</v>
      </c>
    </row>
    <row r="210" ht="49" customHeight="1" spans="1:19">
      <c r="A210" s="8">
        <v>207</v>
      </c>
      <c r="B210" s="8" t="s">
        <v>805</v>
      </c>
      <c r="C210" s="8" t="s">
        <v>806</v>
      </c>
      <c r="D210" s="8" t="s">
        <v>45</v>
      </c>
      <c r="E210" s="8" t="s">
        <v>327</v>
      </c>
      <c r="F210" s="8" t="s">
        <v>796</v>
      </c>
      <c r="G210" s="8" t="s">
        <v>797</v>
      </c>
      <c r="H210" s="8" t="s">
        <v>47</v>
      </c>
      <c r="I210" s="8" t="s">
        <v>47</v>
      </c>
      <c r="J210" s="8" t="s">
        <v>208</v>
      </c>
      <c r="K210" s="8" t="s">
        <v>48</v>
      </c>
      <c r="L210" s="8" t="s">
        <v>47</v>
      </c>
      <c r="M210" s="8" t="s">
        <v>804</v>
      </c>
      <c r="N210" s="8" t="s">
        <v>33</v>
      </c>
      <c r="O210" s="11" t="s">
        <v>34</v>
      </c>
      <c r="P210" s="8" t="s">
        <v>35</v>
      </c>
      <c r="Q210" s="8" t="str">
        <f>VLOOKUP(C210,[1]Sheet1!$C:$D,2,0)</f>
        <v>吡唑醚菌酯、敌敌畏、毒死蜱、腐霉利、甲拌磷、氯氟氰菊酯和高效氯氟氰菊酯、噻虫嗪、烯酰吗啉、氧乐果</v>
      </c>
      <c r="R210" s="8" t="s">
        <v>36</v>
      </c>
      <c r="S210" s="8" t="s">
        <v>37</v>
      </c>
    </row>
    <row r="211" ht="38.25" spans="1:19">
      <c r="A211" s="8">
        <v>208</v>
      </c>
      <c r="B211" s="12" t="s">
        <v>807</v>
      </c>
      <c r="C211" s="12" t="s">
        <v>808</v>
      </c>
      <c r="D211" s="12" t="s">
        <v>589</v>
      </c>
      <c r="E211" s="12" t="s">
        <v>809</v>
      </c>
      <c r="F211" s="12" t="s">
        <v>810</v>
      </c>
      <c r="G211" s="12" t="s">
        <v>811</v>
      </c>
      <c r="H211" s="12" t="s">
        <v>810</v>
      </c>
      <c r="I211" s="12" t="s">
        <v>812</v>
      </c>
      <c r="J211" s="12" t="s">
        <v>813</v>
      </c>
      <c r="K211" s="12" t="s">
        <v>814</v>
      </c>
      <c r="L211" s="12" t="s">
        <v>815</v>
      </c>
      <c r="M211" s="12" t="s">
        <v>429</v>
      </c>
      <c r="N211" s="12" t="s">
        <v>816</v>
      </c>
      <c r="O211" s="11" t="s">
        <v>34</v>
      </c>
      <c r="P211" s="13" t="s">
        <v>35</v>
      </c>
      <c r="Q211" s="14" t="s">
        <v>817</v>
      </c>
      <c r="R211" s="13" t="s">
        <v>818</v>
      </c>
      <c r="S211" s="13" t="s">
        <v>819</v>
      </c>
    </row>
    <row r="212" ht="38.25" spans="1:19">
      <c r="A212" s="8">
        <v>209</v>
      </c>
      <c r="B212" s="12" t="s">
        <v>820</v>
      </c>
      <c r="C212" s="12" t="s">
        <v>821</v>
      </c>
      <c r="D212" s="12" t="s">
        <v>45</v>
      </c>
      <c r="E212" s="12" t="s">
        <v>822</v>
      </c>
      <c r="F212" s="12" t="s">
        <v>823</v>
      </c>
      <c r="G212" s="12" t="s">
        <v>824</v>
      </c>
      <c r="H212" s="12" t="s">
        <v>825</v>
      </c>
      <c r="I212" s="12" t="s">
        <v>826</v>
      </c>
      <c r="J212" s="12" t="s">
        <v>29</v>
      </c>
      <c r="K212" s="12" t="s">
        <v>47</v>
      </c>
      <c r="L212" s="12" t="s">
        <v>47</v>
      </c>
      <c r="M212" s="12" t="s">
        <v>53</v>
      </c>
      <c r="N212" s="12" t="s">
        <v>816</v>
      </c>
      <c r="O212" s="11" t="s">
        <v>34</v>
      </c>
      <c r="P212" s="13" t="s">
        <v>35</v>
      </c>
      <c r="Q212" s="14" t="s">
        <v>827</v>
      </c>
      <c r="R212" s="13" t="s">
        <v>818</v>
      </c>
      <c r="S212" s="13" t="s">
        <v>819</v>
      </c>
    </row>
    <row r="213" ht="63.75" spans="1:19">
      <c r="A213" s="8">
        <v>210</v>
      </c>
      <c r="B213" s="12" t="s">
        <v>828</v>
      </c>
      <c r="C213" s="12" t="s">
        <v>829</v>
      </c>
      <c r="D213" s="12" t="s">
        <v>437</v>
      </c>
      <c r="E213" s="12" t="s">
        <v>830</v>
      </c>
      <c r="F213" s="12" t="s">
        <v>831</v>
      </c>
      <c r="G213" s="12" t="s">
        <v>832</v>
      </c>
      <c r="H213" s="12" t="s">
        <v>831</v>
      </c>
      <c r="I213" s="12" t="s">
        <v>832</v>
      </c>
      <c r="J213" s="12" t="s">
        <v>813</v>
      </c>
      <c r="K213" s="12" t="s">
        <v>47</v>
      </c>
      <c r="L213" s="12" t="s">
        <v>47</v>
      </c>
      <c r="M213" s="12" t="s">
        <v>701</v>
      </c>
      <c r="N213" s="12" t="s">
        <v>816</v>
      </c>
      <c r="O213" s="11" t="s">
        <v>34</v>
      </c>
      <c r="P213" s="13" t="s">
        <v>35</v>
      </c>
      <c r="Q213" s="14" t="s">
        <v>833</v>
      </c>
      <c r="R213" s="13" t="s">
        <v>818</v>
      </c>
      <c r="S213" s="13" t="s">
        <v>819</v>
      </c>
    </row>
    <row r="214" ht="51" spans="1:19">
      <c r="A214" s="8">
        <v>211</v>
      </c>
      <c r="B214" s="12" t="s">
        <v>834</v>
      </c>
      <c r="C214" s="12" t="s">
        <v>835</v>
      </c>
      <c r="D214" s="12" t="s">
        <v>589</v>
      </c>
      <c r="E214" s="12" t="s">
        <v>836</v>
      </c>
      <c r="F214" s="12" t="s">
        <v>837</v>
      </c>
      <c r="G214" s="12" t="s">
        <v>838</v>
      </c>
      <c r="H214" s="12" t="s">
        <v>837</v>
      </c>
      <c r="I214" s="12" t="s">
        <v>839</v>
      </c>
      <c r="J214" s="12" t="s">
        <v>813</v>
      </c>
      <c r="K214" s="12" t="s">
        <v>47</v>
      </c>
      <c r="L214" s="12" t="s">
        <v>47</v>
      </c>
      <c r="M214" s="12" t="s">
        <v>49</v>
      </c>
      <c r="N214" s="12" t="s">
        <v>816</v>
      </c>
      <c r="O214" s="11" t="s">
        <v>34</v>
      </c>
      <c r="P214" s="13" t="s">
        <v>35</v>
      </c>
      <c r="Q214" s="14" t="s">
        <v>840</v>
      </c>
      <c r="R214" s="13" t="s">
        <v>818</v>
      </c>
      <c r="S214" s="13" t="s">
        <v>819</v>
      </c>
    </row>
    <row r="215" ht="51" spans="1:19">
      <c r="A215" s="8">
        <v>212</v>
      </c>
      <c r="B215" s="12" t="s">
        <v>841</v>
      </c>
      <c r="C215" s="12" t="s">
        <v>842</v>
      </c>
      <c r="D215" s="12" t="s">
        <v>45</v>
      </c>
      <c r="E215" s="12" t="s">
        <v>822</v>
      </c>
      <c r="F215" s="12" t="s">
        <v>843</v>
      </c>
      <c r="G215" s="12" t="s">
        <v>844</v>
      </c>
      <c r="H215" s="12" t="s">
        <v>845</v>
      </c>
      <c r="I215" s="12" t="s">
        <v>846</v>
      </c>
      <c r="J215" s="12" t="s">
        <v>29</v>
      </c>
      <c r="K215" s="12" t="s">
        <v>47</v>
      </c>
      <c r="L215" s="12" t="s">
        <v>47</v>
      </c>
      <c r="M215" s="12" t="s">
        <v>53</v>
      </c>
      <c r="N215" s="12" t="s">
        <v>816</v>
      </c>
      <c r="O215" s="11" t="s">
        <v>34</v>
      </c>
      <c r="P215" s="13" t="s">
        <v>35</v>
      </c>
      <c r="Q215" s="14" t="s">
        <v>827</v>
      </c>
      <c r="R215" s="13" t="s">
        <v>818</v>
      </c>
      <c r="S215" s="13" t="s">
        <v>819</v>
      </c>
    </row>
    <row r="216" ht="63.75" spans="1:19">
      <c r="A216" s="8">
        <v>213</v>
      </c>
      <c r="B216" s="12" t="s">
        <v>847</v>
      </c>
      <c r="C216" s="12" t="s">
        <v>848</v>
      </c>
      <c r="D216" s="12" t="s">
        <v>23</v>
      </c>
      <c r="E216" s="12" t="s">
        <v>849</v>
      </c>
      <c r="F216" s="12" t="s">
        <v>831</v>
      </c>
      <c r="G216" s="12" t="s">
        <v>832</v>
      </c>
      <c r="H216" s="12" t="s">
        <v>831</v>
      </c>
      <c r="I216" s="12" t="s">
        <v>832</v>
      </c>
      <c r="J216" s="12" t="s">
        <v>813</v>
      </c>
      <c r="K216" s="12" t="s">
        <v>47</v>
      </c>
      <c r="L216" s="12" t="s">
        <v>47</v>
      </c>
      <c r="M216" s="12" t="s">
        <v>701</v>
      </c>
      <c r="N216" s="12" t="s">
        <v>816</v>
      </c>
      <c r="O216" s="11" t="s">
        <v>34</v>
      </c>
      <c r="P216" s="13" t="s">
        <v>35</v>
      </c>
      <c r="Q216" s="14" t="s">
        <v>850</v>
      </c>
      <c r="R216" s="13" t="s">
        <v>818</v>
      </c>
      <c r="S216" s="13" t="s">
        <v>819</v>
      </c>
    </row>
    <row r="217" ht="38.25" spans="1:19">
      <c r="A217" s="8">
        <v>214</v>
      </c>
      <c r="B217" s="12" t="s">
        <v>851</v>
      </c>
      <c r="C217" s="12" t="s">
        <v>852</v>
      </c>
      <c r="D217" s="12" t="s">
        <v>853</v>
      </c>
      <c r="E217" s="12" t="s">
        <v>854</v>
      </c>
      <c r="F217" s="12" t="s">
        <v>855</v>
      </c>
      <c r="G217" s="12" t="s">
        <v>856</v>
      </c>
      <c r="H217" s="12" t="s">
        <v>855</v>
      </c>
      <c r="I217" s="12" t="s">
        <v>857</v>
      </c>
      <c r="J217" s="12" t="s">
        <v>813</v>
      </c>
      <c r="K217" s="12" t="s">
        <v>858</v>
      </c>
      <c r="L217" s="12" t="s">
        <v>47</v>
      </c>
      <c r="M217" s="12" t="s">
        <v>357</v>
      </c>
      <c r="N217" s="12" t="s">
        <v>816</v>
      </c>
      <c r="O217" s="11" t="s">
        <v>34</v>
      </c>
      <c r="P217" s="13" t="s">
        <v>35</v>
      </c>
      <c r="Q217" s="14" t="s">
        <v>859</v>
      </c>
      <c r="R217" s="13" t="s">
        <v>818</v>
      </c>
      <c r="S217" s="13" t="s">
        <v>819</v>
      </c>
    </row>
    <row r="218" ht="38.25" spans="1:19">
      <c r="A218" s="8">
        <v>215</v>
      </c>
      <c r="B218" s="12" t="s">
        <v>860</v>
      </c>
      <c r="C218" s="12" t="s">
        <v>861</v>
      </c>
      <c r="D218" s="12" t="s">
        <v>45</v>
      </c>
      <c r="E218" s="12" t="s">
        <v>862</v>
      </c>
      <c r="F218" s="12" t="s">
        <v>863</v>
      </c>
      <c r="G218" s="12" t="s">
        <v>864</v>
      </c>
      <c r="H218" s="12" t="s">
        <v>47</v>
      </c>
      <c r="I218" s="12" t="s">
        <v>47</v>
      </c>
      <c r="J218" s="12" t="s">
        <v>29</v>
      </c>
      <c r="K218" s="12" t="s">
        <v>47</v>
      </c>
      <c r="L218" s="12" t="s">
        <v>47</v>
      </c>
      <c r="M218" s="12" t="s">
        <v>49</v>
      </c>
      <c r="N218" s="12" t="s">
        <v>816</v>
      </c>
      <c r="O218" s="11" t="s">
        <v>34</v>
      </c>
      <c r="P218" s="13" t="s">
        <v>35</v>
      </c>
      <c r="Q218" s="14" t="s">
        <v>865</v>
      </c>
      <c r="R218" s="13" t="s">
        <v>818</v>
      </c>
      <c r="S218" s="13" t="s">
        <v>819</v>
      </c>
    </row>
    <row r="219" ht="51" spans="1:19">
      <c r="A219" s="8">
        <v>216</v>
      </c>
      <c r="B219" s="12" t="s">
        <v>866</v>
      </c>
      <c r="C219" s="12" t="s">
        <v>867</v>
      </c>
      <c r="D219" s="12" t="s">
        <v>868</v>
      </c>
      <c r="E219" s="12" t="s">
        <v>869</v>
      </c>
      <c r="F219" s="12" t="s">
        <v>870</v>
      </c>
      <c r="G219" s="12" t="s">
        <v>871</v>
      </c>
      <c r="H219" s="12" t="s">
        <v>870</v>
      </c>
      <c r="I219" s="12" t="s">
        <v>871</v>
      </c>
      <c r="J219" s="12" t="s">
        <v>813</v>
      </c>
      <c r="K219" s="12" t="s">
        <v>872</v>
      </c>
      <c r="L219" s="12" t="s">
        <v>873</v>
      </c>
      <c r="M219" s="12" t="s">
        <v>357</v>
      </c>
      <c r="N219" s="12" t="s">
        <v>816</v>
      </c>
      <c r="O219" s="11" t="s">
        <v>34</v>
      </c>
      <c r="P219" s="13" t="s">
        <v>35</v>
      </c>
      <c r="Q219" s="14" t="s">
        <v>874</v>
      </c>
      <c r="R219" s="13" t="s">
        <v>875</v>
      </c>
      <c r="S219" s="13" t="s">
        <v>819</v>
      </c>
    </row>
    <row r="220" ht="38.25" spans="1:19">
      <c r="A220" s="8">
        <v>217</v>
      </c>
      <c r="B220" s="12" t="s">
        <v>876</v>
      </c>
      <c r="C220" s="12" t="s">
        <v>877</v>
      </c>
      <c r="D220" s="12" t="s">
        <v>45</v>
      </c>
      <c r="E220" s="12" t="s">
        <v>878</v>
      </c>
      <c r="F220" s="12" t="s">
        <v>879</v>
      </c>
      <c r="G220" s="12" t="s">
        <v>880</v>
      </c>
      <c r="H220" s="12" t="s">
        <v>881</v>
      </c>
      <c r="I220" s="12" t="s">
        <v>882</v>
      </c>
      <c r="J220" s="12" t="s">
        <v>29</v>
      </c>
      <c r="K220" s="12" t="s">
        <v>47</v>
      </c>
      <c r="L220" s="12" t="s">
        <v>47</v>
      </c>
      <c r="M220" s="12" t="s">
        <v>883</v>
      </c>
      <c r="N220" s="12" t="s">
        <v>816</v>
      </c>
      <c r="O220" s="11" t="s">
        <v>34</v>
      </c>
      <c r="P220" s="13" t="s">
        <v>35</v>
      </c>
      <c r="Q220" s="14" t="s">
        <v>884</v>
      </c>
      <c r="R220" s="13" t="s">
        <v>818</v>
      </c>
      <c r="S220" s="13" t="s">
        <v>819</v>
      </c>
    </row>
    <row r="221" ht="51" spans="1:19">
      <c r="A221" s="8">
        <v>218</v>
      </c>
      <c r="B221" s="12" t="s">
        <v>885</v>
      </c>
      <c r="C221" s="12" t="s">
        <v>886</v>
      </c>
      <c r="D221" s="12" t="s">
        <v>868</v>
      </c>
      <c r="E221" s="12" t="s">
        <v>887</v>
      </c>
      <c r="F221" s="12" t="s">
        <v>870</v>
      </c>
      <c r="G221" s="12" t="s">
        <v>871</v>
      </c>
      <c r="H221" s="12" t="s">
        <v>870</v>
      </c>
      <c r="I221" s="12" t="s">
        <v>871</v>
      </c>
      <c r="J221" s="12" t="s">
        <v>813</v>
      </c>
      <c r="K221" s="12" t="s">
        <v>888</v>
      </c>
      <c r="L221" s="12" t="s">
        <v>873</v>
      </c>
      <c r="M221" s="12" t="s">
        <v>357</v>
      </c>
      <c r="N221" s="12" t="s">
        <v>816</v>
      </c>
      <c r="O221" s="11" t="s">
        <v>34</v>
      </c>
      <c r="P221" s="13" t="s">
        <v>35</v>
      </c>
      <c r="Q221" s="14" t="s">
        <v>874</v>
      </c>
      <c r="R221" s="13" t="s">
        <v>875</v>
      </c>
      <c r="S221" s="13" t="s">
        <v>819</v>
      </c>
    </row>
    <row r="222" ht="51" spans="1:19">
      <c r="A222" s="8">
        <v>219</v>
      </c>
      <c r="B222" s="12" t="s">
        <v>889</v>
      </c>
      <c r="C222" s="12" t="s">
        <v>890</v>
      </c>
      <c r="D222" s="12" t="s">
        <v>868</v>
      </c>
      <c r="E222" s="12" t="s">
        <v>891</v>
      </c>
      <c r="F222" s="12" t="s">
        <v>870</v>
      </c>
      <c r="G222" s="12" t="s">
        <v>871</v>
      </c>
      <c r="H222" s="12" t="s">
        <v>870</v>
      </c>
      <c r="I222" s="12" t="s">
        <v>871</v>
      </c>
      <c r="J222" s="12" t="s">
        <v>813</v>
      </c>
      <c r="K222" s="12" t="s">
        <v>872</v>
      </c>
      <c r="L222" s="12" t="s">
        <v>873</v>
      </c>
      <c r="M222" s="12" t="s">
        <v>357</v>
      </c>
      <c r="N222" s="12" t="s">
        <v>816</v>
      </c>
      <c r="O222" s="11" t="s">
        <v>34</v>
      </c>
      <c r="P222" s="13" t="s">
        <v>35</v>
      </c>
      <c r="Q222" s="14" t="s">
        <v>892</v>
      </c>
      <c r="R222" s="13" t="s">
        <v>875</v>
      </c>
      <c r="S222" s="13" t="s">
        <v>819</v>
      </c>
    </row>
    <row r="223" ht="38.25" spans="1:19">
      <c r="A223" s="8">
        <v>220</v>
      </c>
      <c r="B223" s="12" t="s">
        <v>893</v>
      </c>
      <c r="C223" s="12" t="s">
        <v>894</v>
      </c>
      <c r="D223" s="12" t="s">
        <v>45</v>
      </c>
      <c r="E223" s="12" t="s">
        <v>895</v>
      </c>
      <c r="F223" s="12" t="s">
        <v>863</v>
      </c>
      <c r="G223" s="12" t="s">
        <v>864</v>
      </c>
      <c r="H223" s="12" t="s">
        <v>47</v>
      </c>
      <c r="I223" s="12" t="s">
        <v>47</v>
      </c>
      <c r="J223" s="12" t="s">
        <v>29</v>
      </c>
      <c r="K223" s="12" t="s">
        <v>47</v>
      </c>
      <c r="L223" s="12" t="s">
        <v>47</v>
      </c>
      <c r="M223" s="12" t="s">
        <v>49</v>
      </c>
      <c r="N223" s="12" t="s">
        <v>816</v>
      </c>
      <c r="O223" s="11" t="s">
        <v>34</v>
      </c>
      <c r="P223" s="13" t="s">
        <v>35</v>
      </c>
      <c r="Q223" s="14" t="s">
        <v>896</v>
      </c>
      <c r="R223" s="13" t="s">
        <v>818</v>
      </c>
      <c r="S223" s="13" t="s">
        <v>819</v>
      </c>
    </row>
    <row r="224" ht="63.75" spans="1:19">
      <c r="A224" s="8">
        <v>221</v>
      </c>
      <c r="B224" s="12" t="s">
        <v>897</v>
      </c>
      <c r="C224" s="12" t="s">
        <v>898</v>
      </c>
      <c r="D224" s="12" t="s">
        <v>23</v>
      </c>
      <c r="E224" s="12" t="s">
        <v>849</v>
      </c>
      <c r="F224" s="12" t="s">
        <v>899</v>
      </c>
      <c r="G224" s="12" t="s">
        <v>900</v>
      </c>
      <c r="H224" s="12" t="s">
        <v>899</v>
      </c>
      <c r="I224" s="12" t="s">
        <v>900</v>
      </c>
      <c r="J224" s="12" t="s">
        <v>813</v>
      </c>
      <c r="K224" s="12" t="s">
        <v>47</v>
      </c>
      <c r="L224" s="12" t="s">
        <v>47</v>
      </c>
      <c r="M224" s="12" t="s">
        <v>49</v>
      </c>
      <c r="N224" s="12" t="s">
        <v>816</v>
      </c>
      <c r="O224" s="11" t="s">
        <v>34</v>
      </c>
      <c r="P224" s="13" t="s">
        <v>35</v>
      </c>
      <c r="Q224" s="14" t="s">
        <v>850</v>
      </c>
      <c r="R224" s="13" t="s">
        <v>818</v>
      </c>
      <c r="S224" s="13" t="s">
        <v>819</v>
      </c>
    </row>
    <row r="225" ht="38.25" spans="1:19">
      <c r="A225" s="8">
        <v>222</v>
      </c>
      <c r="B225" s="12" t="s">
        <v>901</v>
      </c>
      <c r="C225" s="12" t="s">
        <v>902</v>
      </c>
      <c r="D225" s="12" t="s">
        <v>868</v>
      </c>
      <c r="E225" s="12" t="s">
        <v>903</v>
      </c>
      <c r="F225" s="12" t="s">
        <v>855</v>
      </c>
      <c r="G225" s="12" t="s">
        <v>856</v>
      </c>
      <c r="H225" s="12" t="s">
        <v>855</v>
      </c>
      <c r="I225" s="12" t="s">
        <v>857</v>
      </c>
      <c r="J225" s="12" t="s">
        <v>813</v>
      </c>
      <c r="K225" s="12" t="s">
        <v>904</v>
      </c>
      <c r="L225" s="12" t="s">
        <v>905</v>
      </c>
      <c r="M225" s="12" t="s">
        <v>357</v>
      </c>
      <c r="N225" s="12" t="s">
        <v>816</v>
      </c>
      <c r="O225" s="11" t="s">
        <v>34</v>
      </c>
      <c r="P225" s="13" t="s">
        <v>35</v>
      </c>
      <c r="Q225" s="14" t="s">
        <v>874</v>
      </c>
      <c r="R225" s="13" t="s">
        <v>818</v>
      </c>
      <c r="S225" s="13" t="s">
        <v>819</v>
      </c>
    </row>
    <row r="226" ht="63.75" spans="1:19">
      <c r="A226" s="8">
        <v>223</v>
      </c>
      <c r="B226" s="12" t="s">
        <v>906</v>
      </c>
      <c r="C226" s="12" t="s">
        <v>907</v>
      </c>
      <c r="D226" s="12" t="s">
        <v>437</v>
      </c>
      <c r="E226" s="12" t="s">
        <v>830</v>
      </c>
      <c r="F226" s="12" t="s">
        <v>899</v>
      </c>
      <c r="G226" s="12" t="s">
        <v>900</v>
      </c>
      <c r="H226" s="12" t="s">
        <v>899</v>
      </c>
      <c r="I226" s="12" t="s">
        <v>900</v>
      </c>
      <c r="J226" s="12" t="s">
        <v>813</v>
      </c>
      <c r="K226" s="12" t="s">
        <v>47</v>
      </c>
      <c r="L226" s="12" t="s">
        <v>47</v>
      </c>
      <c r="M226" s="12" t="s">
        <v>53</v>
      </c>
      <c r="N226" s="12" t="s">
        <v>816</v>
      </c>
      <c r="O226" s="11" t="s">
        <v>34</v>
      </c>
      <c r="P226" s="13" t="s">
        <v>35</v>
      </c>
      <c r="Q226" s="14" t="s">
        <v>833</v>
      </c>
      <c r="R226" s="13" t="s">
        <v>818</v>
      </c>
      <c r="S226" s="13" t="s">
        <v>819</v>
      </c>
    </row>
    <row r="227" ht="51" spans="1:19">
      <c r="A227" s="8">
        <v>224</v>
      </c>
      <c r="B227" s="12" t="s">
        <v>908</v>
      </c>
      <c r="C227" s="12" t="s">
        <v>909</v>
      </c>
      <c r="D227" s="12" t="s">
        <v>910</v>
      </c>
      <c r="E227" s="12" t="s">
        <v>911</v>
      </c>
      <c r="F227" s="12" t="s">
        <v>912</v>
      </c>
      <c r="G227" s="12" t="s">
        <v>913</v>
      </c>
      <c r="H227" s="12" t="s">
        <v>912</v>
      </c>
      <c r="I227" s="12" t="s">
        <v>914</v>
      </c>
      <c r="J227" s="12" t="s">
        <v>813</v>
      </c>
      <c r="K227" s="12" t="s">
        <v>47</v>
      </c>
      <c r="L227" s="12" t="s">
        <v>47</v>
      </c>
      <c r="M227" s="12" t="s">
        <v>49</v>
      </c>
      <c r="N227" s="12" t="s">
        <v>816</v>
      </c>
      <c r="O227" s="11" t="s">
        <v>34</v>
      </c>
      <c r="P227" s="13" t="s">
        <v>35</v>
      </c>
      <c r="Q227" s="14" t="s">
        <v>915</v>
      </c>
      <c r="R227" s="13" t="s">
        <v>818</v>
      </c>
      <c r="S227" s="13" t="s">
        <v>819</v>
      </c>
    </row>
    <row r="228" ht="51" spans="1:19">
      <c r="A228" s="8">
        <v>225</v>
      </c>
      <c r="B228" s="12" t="s">
        <v>916</v>
      </c>
      <c r="C228" s="12" t="s">
        <v>917</v>
      </c>
      <c r="D228" s="12" t="s">
        <v>910</v>
      </c>
      <c r="E228" s="12" t="s">
        <v>918</v>
      </c>
      <c r="F228" s="12" t="s">
        <v>912</v>
      </c>
      <c r="G228" s="12" t="s">
        <v>913</v>
      </c>
      <c r="H228" s="12" t="s">
        <v>912</v>
      </c>
      <c r="I228" s="12" t="s">
        <v>914</v>
      </c>
      <c r="J228" s="12" t="s">
        <v>813</v>
      </c>
      <c r="K228" s="12" t="s">
        <v>47</v>
      </c>
      <c r="L228" s="12" t="s">
        <v>47</v>
      </c>
      <c r="M228" s="12" t="s">
        <v>49</v>
      </c>
      <c r="N228" s="12" t="s">
        <v>816</v>
      </c>
      <c r="O228" s="11" t="s">
        <v>34</v>
      </c>
      <c r="P228" s="13" t="s">
        <v>35</v>
      </c>
      <c r="Q228" s="14" t="s">
        <v>919</v>
      </c>
      <c r="R228" s="13" t="s">
        <v>818</v>
      </c>
      <c r="S228" s="13" t="s">
        <v>819</v>
      </c>
    </row>
    <row r="229" ht="38.25" spans="1:19">
      <c r="A229" s="8">
        <v>226</v>
      </c>
      <c r="B229" s="12" t="s">
        <v>920</v>
      </c>
      <c r="C229" s="12" t="s">
        <v>921</v>
      </c>
      <c r="D229" s="12" t="s">
        <v>922</v>
      </c>
      <c r="E229" s="12" t="s">
        <v>923</v>
      </c>
      <c r="F229" s="12" t="s">
        <v>855</v>
      </c>
      <c r="G229" s="12" t="s">
        <v>856</v>
      </c>
      <c r="H229" s="12" t="s">
        <v>855</v>
      </c>
      <c r="I229" s="12" t="s">
        <v>856</v>
      </c>
      <c r="J229" s="12" t="s">
        <v>813</v>
      </c>
      <c r="K229" s="12" t="s">
        <v>924</v>
      </c>
      <c r="L229" s="12" t="s">
        <v>47</v>
      </c>
      <c r="M229" s="12" t="s">
        <v>76</v>
      </c>
      <c r="N229" s="12" t="s">
        <v>816</v>
      </c>
      <c r="O229" s="11" t="s">
        <v>34</v>
      </c>
      <c r="P229" s="13" t="s">
        <v>35</v>
      </c>
      <c r="Q229" s="14" t="s">
        <v>925</v>
      </c>
      <c r="R229" s="13" t="s">
        <v>818</v>
      </c>
      <c r="S229" s="13" t="s">
        <v>819</v>
      </c>
    </row>
    <row r="230" ht="51" spans="1:19">
      <c r="A230" s="8">
        <v>227</v>
      </c>
      <c r="B230" s="12" t="s">
        <v>926</v>
      </c>
      <c r="C230" s="12" t="s">
        <v>927</v>
      </c>
      <c r="D230" s="12" t="s">
        <v>45</v>
      </c>
      <c r="E230" s="12" t="s">
        <v>928</v>
      </c>
      <c r="F230" s="12" t="s">
        <v>929</v>
      </c>
      <c r="G230" s="12" t="s">
        <v>930</v>
      </c>
      <c r="H230" s="12" t="s">
        <v>931</v>
      </c>
      <c r="I230" s="12" t="s">
        <v>932</v>
      </c>
      <c r="J230" s="12" t="s">
        <v>29</v>
      </c>
      <c r="K230" s="12" t="s">
        <v>47</v>
      </c>
      <c r="L230" s="12" t="s">
        <v>47</v>
      </c>
      <c r="M230" s="12" t="s">
        <v>933</v>
      </c>
      <c r="N230" s="12" t="s">
        <v>816</v>
      </c>
      <c r="O230" s="11" t="s">
        <v>34</v>
      </c>
      <c r="P230" s="13" t="s">
        <v>35</v>
      </c>
      <c r="Q230" s="14" t="s">
        <v>934</v>
      </c>
      <c r="R230" s="13" t="s">
        <v>818</v>
      </c>
      <c r="S230" s="13" t="s">
        <v>819</v>
      </c>
    </row>
    <row r="231" ht="51" spans="1:19">
      <c r="A231" s="8">
        <v>228</v>
      </c>
      <c r="B231" s="12" t="s">
        <v>935</v>
      </c>
      <c r="C231" s="12" t="s">
        <v>936</v>
      </c>
      <c r="D231" s="12" t="s">
        <v>437</v>
      </c>
      <c r="E231" s="12" t="s">
        <v>830</v>
      </c>
      <c r="F231" s="12" t="s">
        <v>937</v>
      </c>
      <c r="G231" s="12" t="s">
        <v>938</v>
      </c>
      <c r="H231" s="12" t="s">
        <v>937</v>
      </c>
      <c r="I231" s="12" t="s">
        <v>938</v>
      </c>
      <c r="J231" s="12" t="s">
        <v>813</v>
      </c>
      <c r="K231" s="12" t="s">
        <v>47</v>
      </c>
      <c r="L231" s="12" t="s">
        <v>47</v>
      </c>
      <c r="M231" s="12" t="s">
        <v>787</v>
      </c>
      <c r="N231" s="12" t="s">
        <v>816</v>
      </c>
      <c r="O231" s="11" t="s">
        <v>34</v>
      </c>
      <c r="P231" s="13" t="s">
        <v>35</v>
      </c>
      <c r="Q231" s="14" t="s">
        <v>939</v>
      </c>
      <c r="R231" s="13" t="s">
        <v>818</v>
      </c>
      <c r="S231" s="13" t="s">
        <v>819</v>
      </c>
    </row>
    <row r="232" ht="51" spans="1:19">
      <c r="A232" s="8">
        <v>229</v>
      </c>
      <c r="B232" s="12" t="s">
        <v>940</v>
      </c>
      <c r="C232" s="12" t="s">
        <v>941</v>
      </c>
      <c r="D232" s="12" t="s">
        <v>589</v>
      </c>
      <c r="E232" s="12" t="s">
        <v>942</v>
      </c>
      <c r="F232" s="12" t="s">
        <v>943</v>
      </c>
      <c r="G232" s="12" t="s">
        <v>944</v>
      </c>
      <c r="H232" s="12" t="s">
        <v>943</v>
      </c>
      <c r="I232" s="12" t="s">
        <v>945</v>
      </c>
      <c r="J232" s="12" t="s">
        <v>813</v>
      </c>
      <c r="K232" s="12" t="s">
        <v>47</v>
      </c>
      <c r="L232" s="12" t="s">
        <v>47</v>
      </c>
      <c r="M232" s="12" t="s">
        <v>53</v>
      </c>
      <c r="N232" s="12" t="s">
        <v>816</v>
      </c>
      <c r="O232" s="11" t="s">
        <v>34</v>
      </c>
      <c r="P232" s="13" t="s">
        <v>35</v>
      </c>
      <c r="Q232" s="14" t="s">
        <v>946</v>
      </c>
      <c r="R232" s="13" t="s">
        <v>818</v>
      </c>
      <c r="S232" s="13" t="s">
        <v>819</v>
      </c>
    </row>
    <row r="233" ht="51" spans="1:19">
      <c r="A233" s="8">
        <v>230</v>
      </c>
      <c r="B233" s="12" t="s">
        <v>947</v>
      </c>
      <c r="C233" s="12" t="s">
        <v>948</v>
      </c>
      <c r="D233" s="12" t="s">
        <v>45</v>
      </c>
      <c r="E233" s="12" t="s">
        <v>822</v>
      </c>
      <c r="F233" s="12" t="s">
        <v>949</v>
      </c>
      <c r="G233" s="12" t="s">
        <v>950</v>
      </c>
      <c r="H233" s="12" t="s">
        <v>951</v>
      </c>
      <c r="I233" s="12" t="s">
        <v>952</v>
      </c>
      <c r="J233" s="12" t="s">
        <v>29</v>
      </c>
      <c r="K233" s="12" t="s">
        <v>47</v>
      </c>
      <c r="L233" s="12" t="s">
        <v>47</v>
      </c>
      <c r="M233" s="12" t="s">
        <v>53</v>
      </c>
      <c r="N233" s="12" t="s">
        <v>816</v>
      </c>
      <c r="O233" s="11" t="s">
        <v>34</v>
      </c>
      <c r="P233" s="13" t="s">
        <v>35</v>
      </c>
      <c r="Q233" s="14" t="s">
        <v>953</v>
      </c>
      <c r="R233" s="13" t="s">
        <v>818</v>
      </c>
      <c r="S233" s="13" t="s">
        <v>819</v>
      </c>
    </row>
    <row r="234" ht="38.25" spans="1:19">
      <c r="A234" s="8">
        <v>231</v>
      </c>
      <c r="B234" s="12" t="s">
        <v>954</v>
      </c>
      <c r="C234" s="12" t="s">
        <v>955</v>
      </c>
      <c r="D234" s="12" t="s">
        <v>868</v>
      </c>
      <c r="E234" s="12" t="s">
        <v>891</v>
      </c>
      <c r="F234" s="12" t="s">
        <v>855</v>
      </c>
      <c r="G234" s="12" t="s">
        <v>856</v>
      </c>
      <c r="H234" s="12" t="s">
        <v>855</v>
      </c>
      <c r="I234" s="12" t="s">
        <v>857</v>
      </c>
      <c r="J234" s="12" t="s">
        <v>813</v>
      </c>
      <c r="K234" s="12" t="s">
        <v>904</v>
      </c>
      <c r="L234" s="12" t="s">
        <v>905</v>
      </c>
      <c r="M234" s="12" t="s">
        <v>357</v>
      </c>
      <c r="N234" s="12" t="s">
        <v>816</v>
      </c>
      <c r="O234" s="11" t="s">
        <v>34</v>
      </c>
      <c r="P234" s="13" t="s">
        <v>35</v>
      </c>
      <c r="Q234" s="14" t="s">
        <v>892</v>
      </c>
      <c r="R234" s="13" t="s">
        <v>818</v>
      </c>
      <c r="S234" s="13" t="s">
        <v>819</v>
      </c>
    </row>
    <row r="235" ht="51" spans="1:19">
      <c r="A235" s="8">
        <v>232</v>
      </c>
      <c r="B235" s="12" t="s">
        <v>956</v>
      </c>
      <c r="C235" s="12" t="s">
        <v>957</v>
      </c>
      <c r="D235" s="12" t="s">
        <v>23</v>
      </c>
      <c r="E235" s="12" t="s">
        <v>849</v>
      </c>
      <c r="F235" s="12" t="s">
        <v>937</v>
      </c>
      <c r="G235" s="12" t="s">
        <v>938</v>
      </c>
      <c r="H235" s="12" t="s">
        <v>937</v>
      </c>
      <c r="I235" s="12" t="s">
        <v>938</v>
      </c>
      <c r="J235" s="12" t="s">
        <v>813</v>
      </c>
      <c r="K235" s="12" t="s">
        <v>47</v>
      </c>
      <c r="L235" s="12" t="s">
        <v>47</v>
      </c>
      <c r="M235" s="12" t="s">
        <v>49</v>
      </c>
      <c r="N235" s="12" t="s">
        <v>816</v>
      </c>
      <c r="O235" s="11" t="s">
        <v>34</v>
      </c>
      <c r="P235" s="13" t="s">
        <v>35</v>
      </c>
      <c r="Q235" s="14" t="s">
        <v>850</v>
      </c>
      <c r="R235" s="13" t="s">
        <v>818</v>
      </c>
      <c r="S235" s="13" t="s">
        <v>819</v>
      </c>
    </row>
    <row r="236" ht="38.25" spans="1:19">
      <c r="A236" s="8">
        <v>233</v>
      </c>
      <c r="B236" s="12" t="s">
        <v>958</v>
      </c>
      <c r="C236" s="12" t="s">
        <v>959</v>
      </c>
      <c r="D236" s="12" t="s">
        <v>533</v>
      </c>
      <c r="E236" s="12" t="s">
        <v>960</v>
      </c>
      <c r="F236" s="12" t="s">
        <v>961</v>
      </c>
      <c r="G236" s="12" t="s">
        <v>962</v>
      </c>
      <c r="H236" s="12" t="s">
        <v>961</v>
      </c>
      <c r="I236" s="12" t="s">
        <v>962</v>
      </c>
      <c r="J236" s="12" t="s">
        <v>813</v>
      </c>
      <c r="K236" s="12" t="s">
        <v>963</v>
      </c>
      <c r="L236" s="12" t="s">
        <v>964</v>
      </c>
      <c r="M236" s="12" t="s">
        <v>965</v>
      </c>
      <c r="N236" s="12" t="s">
        <v>816</v>
      </c>
      <c r="O236" s="11" t="s">
        <v>34</v>
      </c>
      <c r="P236" s="13" t="s">
        <v>35</v>
      </c>
      <c r="Q236" s="14" t="s">
        <v>966</v>
      </c>
      <c r="R236" s="13" t="s">
        <v>818</v>
      </c>
      <c r="S236" s="13" t="s">
        <v>819</v>
      </c>
    </row>
    <row r="237" ht="63.75" spans="1:19">
      <c r="A237" s="8">
        <v>234</v>
      </c>
      <c r="B237" s="12" t="s">
        <v>967</v>
      </c>
      <c r="C237" s="12" t="s">
        <v>968</v>
      </c>
      <c r="D237" s="12" t="s">
        <v>437</v>
      </c>
      <c r="E237" s="12" t="s">
        <v>830</v>
      </c>
      <c r="F237" s="12" t="s">
        <v>969</v>
      </c>
      <c r="G237" s="12" t="s">
        <v>970</v>
      </c>
      <c r="H237" s="12" t="s">
        <v>969</v>
      </c>
      <c r="I237" s="12" t="s">
        <v>971</v>
      </c>
      <c r="J237" s="12" t="s">
        <v>813</v>
      </c>
      <c r="K237" s="12" t="s">
        <v>47</v>
      </c>
      <c r="L237" s="12" t="s">
        <v>47</v>
      </c>
      <c r="M237" s="12" t="s">
        <v>109</v>
      </c>
      <c r="N237" s="12" t="s">
        <v>816</v>
      </c>
      <c r="O237" s="11" t="s">
        <v>34</v>
      </c>
      <c r="P237" s="13" t="s">
        <v>35</v>
      </c>
      <c r="Q237" s="14" t="s">
        <v>972</v>
      </c>
      <c r="R237" s="13" t="s">
        <v>818</v>
      </c>
      <c r="S237" s="13" t="s">
        <v>819</v>
      </c>
    </row>
    <row r="238" ht="63.75" spans="1:19">
      <c r="A238" s="8">
        <v>235</v>
      </c>
      <c r="B238" s="12" t="s">
        <v>973</v>
      </c>
      <c r="C238" s="12" t="s">
        <v>974</v>
      </c>
      <c r="D238" s="12" t="s">
        <v>23</v>
      </c>
      <c r="E238" s="12" t="s">
        <v>849</v>
      </c>
      <c r="F238" s="12" t="s">
        <v>969</v>
      </c>
      <c r="G238" s="12" t="s">
        <v>970</v>
      </c>
      <c r="H238" s="12" t="s">
        <v>969</v>
      </c>
      <c r="I238" s="12" t="s">
        <v>971</v>
      </c>
      <c r="J238" s="12" t="s">
        <v>813</v>
      </c>
      <c r="K238" s="12" t="s">
        <v>47</v>
      </c>
      <c r="L238" s="12" t="s">
        <v>47</v>
      </c>
      <c r="M238" s="12" t="s">
        <v>49</v>
      </c>
      <c r="N238" s="12" t="s">
        <v>816</v>
      </c>
      <c r="O238" s="11" t="s">
        <v>34</v>
      </c>
      <c r="P238" s="13" t="s">
        <v>35</v>
      </c>
      <c r="Q238" s="14" t="s">
        <v>850</v>
      </c>
      <c r="R238" s="13" t="s">
        <v>818</v>
      </c>
      <c r="S238" s="13" t="s">
        <v>819</v>
      </c>
    </row>
    <row r="239" ht="38.25" spans="1:19">
      <c r="A239" s="8">
        <v>236</v>
      </c>
      <c r="B239" s="12" t="s">
        <v>975</v>
      </c>
      <c r="C239" s="12" t="s">
        <v>976</v>
      </c>
      <c r="D239" s="12" t="s">
        <v>533</v>
      </c>
      <c r="E239" s="12" t="s">
        <v>977</v>
      </c>
      <c r="F239" s="12" t="s">
        <v>961</v>
      </c>
      <c r="G239" s="12" t="s">
        <v>962</v>
      </c>
      <c r="H239" s="12" t="s">
        <v>961</v>
      </c>
      <c r="I239" s="12" t="s">
        <v>962</v>
      </c>
      <c r="J239" s="12" t="s">
        <v>813</v>
      </c>
      <c r="K239" s="12" t="s">
        <v>963</v>
      </c>
      <c r="L239" s="12" t="s">
        <v>964</v>
      </c>
      <c r="M239" s="12" t="s">
        <v>978</v>
      </c>
      <c r="N239" s="12" t="s">
        <v>816</v>
      </c>
      <c r="O239" s="11" t="s">
        <v>34</v>
      </c>
      <c r="P239" s="13" t="s">
        <v>35</v>
      </c>
      <c r="Q239" s="14" t="s">
        <v>979</v>
      </c>
      <c r="R239" s="13" t="s">
        <v>818</v>
      </c>
      <c r="S239" s="13" t="s">
        <v>819</v>
      </c>
    </row>
    <row r="240" ht="63.75" spans="1:19">
      <c r="A240" s="8">
        <v>237</v>
      </c>
      <c r="B240" s="12" t="s">
        <v>980</v>
      </c>
      <c r="C240" s="12" t="s">
        <v>981</v>
      </c>
      <c r="D240" s="12" t="s">
        <v>437</v>
      </c>
      <c r="E240" s="12" t="s">
        <v>830</v>
      </c>
      <c r="F240" s="12" t="s">
        <v>982</v>
      </c>
      <c r="G240" s="12" t="s">
        <v>983</v>
      </c>
      <c r="H240" s="12" t="s">
        <v>982</v>
      </c>
      <c r="I240" s="12" t="s">
        <v>984</v>
      </c>
      <c r="J240" s="12" t="s">
        <v>813</v>
      </c>
      <c r="K240" s="12" t="s">
        <v>47</v>
      </c>
      <c r="L240" s="12" t="s">
        <v>47</v>
      </c>
      <c r="M240" s="12" t="s">
        <v>49</v>
      </c>
      <c r="N240" s="12" t="s">
        <v>816</v>
      </c>
      <c r="O240" s="11" t="s">
        <v>34</v>
      </c>
      <c r="P240" s="13" t="s">
        <v>35</v>
      </c>
      <c r="Q240" s="14" t="s">
        <v>985</v>
      </c>
      <c r="R240" s="13" t="s">
        <v>818</v>
      </c>
      <c r="S240" s="13" t="s">
        <v>819</v>
      </c>
    </row>
    <row r="241" ht="38.25" spans="1:19">
      <c r="A241" s="8">
        <v>238</v>
      </c>
      <c r="B241" s="12" t="s">
        <v>986</v>
      </c>
      <c r="C241" s="12" t="s">
        <v>987</v>
      </c>
      <c r="D241" s="12" t="s">
        <v>533</v>
      </c>
      <c r="E241" s="12" t="s">
        <v>988</v>
      </c>
      <c r="F241" s="12" t="s">
        <v>961</v>
      </c>
      <c r="G241" s="12" t="s">
        <v>962</v>
      </c>
      <c r="H241" s="12" t="s">
        <v>961</v>
      </c>
      <c r="I241" s="12" t="s">
        <v>962</v>
      </c>
      <c r="J241" s="12" t="s">
        <v>813</v>
      </c>
      <c r="K241" s="12" t="s">
        <v>989</v>
      </c>
      <c r="L241" s="12" t="s">
        <v>964</v>
      </c>
      <c r="M241" s="12" t="s">
        <v>990</v>
      </c>
      <c r="N241" s="12" t="s">
        <v>816</v>
      </c>
      <c r="O241" s="11" t="s">
        <v>34</v>
      </c>
      <c r="P241" s="13" t="s">
        <v>35</v>
      </c>
      <c r="Q241" s="14" t="s">
        <v>991</v>
      </c>
      <c r="R241" s="13" t="s">
        <v>818</v>
      </c>
      <c r="S241" s="13" t="s">
        <v>819</v>
      </c>
    </row>
    <row r="242" ht="38.25" spans="1:19">
      <c r="A242" s="8">
        <v>239</v>
      </c>
      <c r="B242" s="12" t="s">
        <v>992</v>
      </c>
      <c r="C242" s="12" t="s">
        <v>993</v>
      </c>
      <c r="D242" s="12" t="s">
        <v>217</v>
      </c>
      <c r="E242" s="12" t="s">
        <v>621</v>
      </c>
      <c r="F242" s="12" t="s">
        <v>994</v>
      </c>
      <c r="G242" s="12" t="s">
        <v>995</v>
      </c>
      <c r="H242" s="12" t="s">
        <v>996</v>
      </c>
      <c r="I242" s="12" t="s">
        <v>997</v>
      </c>
      <c r="J242" s="12" t="s">
        <v>29</v>
      </c>
      <c r="K242" s="12" t="s">
        <v>998</v>
      </c>
      <c r="L242" s="12" t="s">
        <v>999</v>
      </c>
      <c r="M242" s="12" t="s">
        <v>1000</v>
      </c>
      <c r="N242" s="12" t="s">
        <v>1001</v>
      </c>
      <c r="O242" s="11" t="s">
        <v>34</v>
      </c>
      <c r="P242" s="13" t="s">
        <v>35</v>
      </c>
      <c r="Q242" s="14" t="s">
        <v>1002</v>
      </c>
      <c r="R242" s="13" t="s">
        <v>818</v>
      </c>
      <c r="S242" s="13" t="s">
        <v>819</v>
      </c>
    </row>
    <row r="243" ht="38.25" spans="1:19">
      <c r="A243" s="8">
        <v>240</v>
      </c>
      <c r="B243" s="12" t="s">
        <v>1003</v>
      </c>
      <c r="C243" s="12" t="s">
        <v>1004</v>
      </c>
      <c r="D243" s="12" t="s">
        <v>1005</v>
      </c>
      <c r="E243" s="12" t="s">
        <v>1006</v>
      </c>
      <c r="F243" s="12" t="s">
        <v>994</v>
      </c>
      <c r="G243" s="12" t="s">
        <v>995</v>
      </c>
      <c r="H243" s="12" t="s">
        <v>1007</v>
      </c>
      <c r="I243" s="12" t="s">
        <v>1008</v>
      </c>
      <c r="J243" s="12" t="s">
        <v>29</v>
      </c>
      <c r="K243" s="12" t="s">
        <v>998</v>
      </c>
      <c r="L243" s="12" t="s">
        <v>47</v>
      </c>
      <c r="M243" s="12" t="s">
        <v>1009</v>
      </c>
      <c r="N243" s="12" t="s">
        <v>1001</v>
      </c>
      <c r="O243" s="11" t="s">
        <v>34</v>
      </c>
      <c r="P243" s="13" t="s">
        <v>35</v>
      </c>
      <c r="Q243" s="14" t="s">
        <v>1010</v>
      </c>
      <c r="R243" s="13" t="s">
        <v>818</v>
      </c>
      <c r="S243" s="13" t="s">
        <v>819</v>
      </c>
    </row>
    <row r="244" ht="38.25" spans="1:19">
      <c r="A244" s="8">
        <v>241</v>
      </c>
      <c r="B244" s="12" t="s">
        <v>1011</v>
      </c>
      <c r="C244" s="12" t="s">
        <v>1012</v>
      </c>
      <c r="D244" s="12" t="s">
        <v>589</v>
      </c>
      <c r="E244" s="12" t="s">
        <v>1013</v>
      </c>
      <c r="F244" s="12" t="s">
        <v>994</v>
      </c>
      <c r="G244" s="12" t="s">
        <v>995</v>
      </c>
      <c r="H244" s="12" t="s">
        <v>1014</v>
      </c>
      <c r="I244" s="12" t="s">
        <v>1015</v>
      </c>
      <c r="J244" s="12" t="s">
        <v>29</v>
      </c>
      <c r="K244" s="12" t="s">
        <v>1016</v>
      </c>
      <c r="L244" s="12" t="s">
        <v>1017</v>
      </c>
      <c r="M244" s="12" t="s">
        <v>1018</v>
      </c>
      <c r="N244" s="12" t="s">
        <v>1001</v>
      </c>
      <c r="O244" s="11" t="s">
        <v>34</v>
      </c>
      <c r="P244" s="13" t="s">
        <v>35</v>
      </c>
      <c r="Q244" s="14" t="s">
        <v>1019</v>
      </c>
      <c r="R244" s="13" t="s">
        <v>818</v>
      </c>
      <c r="S244" s="13" t="s">
        <v>819</v>
      </c>
    </row>
    <row r="245" ht="38.25" spans="1:19">
      <c r="A245" s="8">
        <v>242</v>
      </c>
      <c r="B245" s="12" t="s">
        <v>1020</v>
      </c>
      <c r="C245" s="12" t="s">
        <v>1021</v>
      </c>
      <c r="D245" s="12" t="s">
        <v>589</v>
      </c>
      <c r="E245" s="12" t="s">
        <v>1022</v>
      </c>
      <c r="F245" s="12" t="s">
        <v>994</v>
      </c>
      <c r="G245" s="12" t="s">
        <v>995</v>
      </c>
      <c r="H245" s="12" t="s">
        <v>1023</v>
      </c>
      <c r="I245" s="12" t="s">
        <v>1015</v>
      </c>
      <c r="J245" s="12" t="s">
        <v>29</v>
      </c>
      <c r="K245" s="12" t="s">
        <v>814</v>
      </c>
      <c r="L245" s="12" t="s">
        <v>1024</v>
      </c>
      <c r="M245" s="12" t="s">
        <v>1025</v>
      </c>
      <c r="N245" s="12" t="s">
        <v>1001</v>
      </c>
      <c r="O245" s="11" t="s">
        <v>34</v>
      </c>
      <c r="P245" s="13" t="s">
        <v>35</v>
      </c>
      <c r="Q245" s="14" t="s">
        <v>1026</v>
      </c>
      <c r="R245" s="13" t="s">
        <v>818</v>
      </c>
      <c r="S245" s="13" t="s">
        <v>819</v>
      </c>
    </row>
    <row r="246" ht="63.75" spans="1:19">
      <c r="A246" s="8">
        <v>243</v>
      </c>
      <c r="B246" s="12" t="s">
        <v>1027</v>
      </c>
      <c r="C246" s="12" t="s">
        <v>1028</v>
      </c>
      <c r="D246" s="12" t="s">
        <v>23</v>
      </c>
      <c r="E246" s="12" t="s">
        <v>849</v>
      </c>
      <c r="F246" s="12" t="s">
        <v>982</v>
      </c>
      <c r="G246" s="12" t="s">
        <v>983</v>
      </c>
      <c r="H246" s="12" t="s">
        <v>982</v>
      </c>
      <c r="I246" s="12" t="s">
        <v>984</v>
      </c>
      <c r="J246" s="12" t="s">
        <v>813</v>
      </c>
      <c r="K246" s="12" t="s">
        <v>47</v>
      </c>
      <c r="L246" s="12" t="s">
        <v>47</v>
      </c>
      <c r="M246" s="12" t="s">
        <v>49</v>
      </c>
      <c r="N246" s="12" t="s">
        <v>816</v>
      </c>
      <c r="O246" s="11" t="s">
        <v>34</v>
      </c>
      <c r="P246" s="13" t="s">
        <v>35</v>
      </c>
      <c r="Q246" s="14" t="s">
        <v>850</v>
      </c>
      <c r="R246" s="13" t="s">
        <v>818</v>
      </c>
      <c r="S246" s="13" t="s">
        <v>819</v>
      </c>
    </row>
    <row r="247" ht="63.75" spans="1:19">
      <c r="A247" s="8">
        <v>244</v>
      </c>
      <c r="B247" s="12" t="s">
        <v>1029</v>
      </c>
      <c r="C247" s="12" t="s">
        <v>1030</v>
      </c>
      <c r="D247" s="12" t="s">
        <v>23</v>
      </c>
      <c r="E247" s="12" t="s">
        <v>1031</v>
      </c>
      <c r="F247" s="12" t="s">
        <v>994</v>
      </c>
      <c r="G247" s="12" t="s">
        <v>995</v>
      </c>
      <c r="H247" s="12" t="s">
        <v>1032</v>
      </c>
      <c r="I247" s="12" t="s">
        <v>1033</v>
      </c>
      <c r="J247" s="12" t="s">
        <v>29</v>
      </c>
      <c r="K247" s="12" t="s">
        <v>1034</v>
      </c>
      <c r="L247" s="12" t="s">
        <v>47</v>
      </c>
      <c r="M247" s="12" t="s">
        <v>1035</v>
      </c>
      <c r="N247" s="12" t="s">
        <v>1001</v>
      </c>
      <c r="O247" s="11" t="s">
        <v>34</v>
      </c>
      <c r="P247" s="13" t="s">
        <v>35</v>
      </c>
      <c r="Q247" s="14" t="s">
        <v>1036</v>
      </c>
      <c r="R247" s="13" t="s">
        <v>818</v>
      </c>
      <c r="S247" s="13" t="s">
        <v>819</v>
      </c>
    </row>
    <row r="248" ht="38.25" spans="1:19">
      <c r="A248" s="8">
        <v>245</v>
      </c>
      <c r="B248" s="12" t="s">
        <v>1037</v>
      </c>
      <c r="C248" s="12" t="s">
        <v>1038</v>
      </c>
      <c r="D248" s="12" t="s">
        <v>853</v>
      </c>
      <c r="E248" s="12" t="s">
        <v>1039</v>
      </c>
      <c r="F248" s="12" t="s">
        <v>1040</v>
      </c>
      <c r="G248" s="12" t="s">
        <v>1041</v>
      </c>
      <c r="H248" s="12" t="s">
        <v>1040</v>
      </c>
      <c r="I248" s="12" t="s">
        <v>1042</v>
      </c>
      <c r="J248" s="12" t="s">
        <v>813</v>
      </c>
      <c r="K248" s="12" t="s">
        <v>384</v>
      </c>
      <c r="L248" s="12" t="s">
        <v>1043</v>
      </c>
      <c r="M248" s="12" t="s">
        <v>787</v>
      </c>
      <c r="N248" s="12" t="s">
        <v>816</v>
      </c>
      <c r="O248" s="11" t="s">
        <v>34</v>
      </c>
      <c r="P248" s="13" t="s">
        <v>35</v>
      </c>
      <c r="Q248" s="14" t="s">
        <v>1044</v>
      </c>
      <c r="R248" s="13" t="s">
        <v>1045</v>
      </c>
      <c r="S248" s="13" t="s">
        <v>819</v>
      </c>
    </row>
    <row r="249" ht="38.25" spans="1:19">
      <c r="A249" s="8">
        <v>246</v>
      </c>
      <c r="B249" s="12" t="s">
        <v>1046</v>
      </c>
      <c r="C249" s="12" t="s">
        <v>1047</v>
      </c>
      <c r="D249" s="12" t="s">
        <v>853</v>
      </c>
      <c r="E249" s="12" t="s">
        <v>1048</v>
      </c>
      <c r="F249" s="12" t="s">
        <v>1040</v>
      </c>
      <c r="G249" s="12" t="s">
        <v>1041</v>
      </c>
      <c r="H249" s="12" t="s">
        <v>1040</v>
      </c>
      <c r="I249" s="12" t="s">
        <v>1042</v>
      </c>
      <c r="J249" s="12" t="s">
        <v>813</v>
      </c>
      <c r="K249" s="12" t="s">
        <v>739</v>
      </c>
      <c r="L249" s="12" t="s">
        <v>1043</v>
      </c>
      <c r="M249" s="12" t="s">
        <v>1049</v>
      </c>
      <c r="N249" s="12" t="s">
        <v>816</v>
      </c>
      <c r="O249" s="11" t="s">
        <v>34</v>
      </c>
      <c r="P249" s="13" t="s">
        <v>35</v>
      </c>
      <c r="Q249" s="14" t="s">
        <v>1050</v>
      </c>
      <c r="R249" s="13" t="s">
        <v>1045</v>
      </c>
      <c r="S249" s="13" t="s">
        <v>819</v>
      </c>
    </row>
    <row r="250" ht="38.25" spans="1:19">
      <c r="A250" s="8">
        <v>247</v>
      </c>
      <c r="B250" s="12" t="s">
        <v>1051</v>
      </c>
      <c r="C250" s="12" t="s">
        <v>1052</v>
      </c>
      <c r="D250" s="12" t="s">
        <v>868</v>
      </c>
      <c r="E250" s="12" t="s">
        <v>1053</v>
      </c>
      <c r="F250" s="12" t="s">
        <v>1040</v>
      </c>
      <c r="G250" s="12" t="s">
        <v>1041</v>
      </c>
      <c r="H250" s="12" t="s">
        <v>1040</v>
      </c>
      <c r="I250" s="12" t="s">
        <v>1042</v>
      </c>
      <c r="J250" s="12" t="s">
        <v>813</v>
      </c>
      <c r="K250" s="12" t="s">
        <v>1054</v>
      </c>
      <c r="L250" s="12" t="s">
        <v>1043</v>
      </c>
      <c r="M250" s="12" t="s">
        <v>395</v>
      </c>
      <c r="N250" s="12" t="s">
        <v>816</v>
      </c>
      <c r="O250" s="11" t="s">
        <v>34</v>
      </c>
      <c r="P250" s="13" t="s">
        <v>35</v>
      </c>
      <c r="Q250" s="14" t="s">
        <v>1055</v>
      </c>
      <c r="R250" s="13" t="s">
        <v>1045</v>
      </c>
      <c r="S250" s="13" t="s">
        <v>819</v>
      </c>
    </row>
    <row r="251" ht="38.25" spans="1:19">
      <c r="A251" s="8">
        <v>248</v>
      </c>
      <c r="B251" s="12" t="s">
        <v>1056</v>
      </c>
      <c r="C251" s="12" t="s">
        <v>1057</v>
      </c>
      <c r="D251" s="12" t="s">
        <v>45</v>
      </c>
      <c r="E251" s="12" t="s">
        <v>1058</v>
      </c>
      <c r="F251" s="12" t="s">
        <v>1059</v>
      </c>
      <c r="G251" s="12" t="s">
        <v>1060</v>
      </c>
      <c r="H251" s="12" t="s">
        <v>47</v>
      </c>
      <c r="I251" s="12" t="s">
        <v>47</v>
      </c>
      <c r="J251" s="12" t="s">
        <v>29</v>
      </c>
      <c r="K251" s="12" t="s">
        <v>47</v>
      </c>
      <c r="L251" s="12" t="s">
        <v>47</v>
      </c>
      <c r="M251" s="12" t="s">
        <v>53</v>
      </c>
      <c r="N251" s="12" t="s">
        <v>1001</v>
      </c>
      <c r="O251" s="11" t="s">
        <v>34</v>
      </c>
      <c r="P251" s="13" t="s">
        <v>35</v>
      </c>
      <c r="Q251" s="14" t="s">
        <v>1061</v>
      </c>
      <c r="R251" s="13" t="s">
        <v>818</v>
      </c>
      <c r="S251" s="13" t="s">
        <v>819</v>
      </c>
    </row>
    <row r="252" ht="38.25" spans="1:19">
      <c r="A252" s="8">
        <v>249</v>
      </c>
      <c r="B252" s="12" t="s">
        <v>1062</v>
      </c>
      <c r="C252" s="12" t="s">
        <v>1063</v>
      </c>
      <c r="D252" s="12" t="s">
        <v>868</v>
      </c>
      <c r="E252" s="12" t="s">
        <v>891</v>
      </c>
      <c r="F252" s="12" t="s">
        <v>1040</v>
      </c>
      <c r="G252" s="12" t="s">
        <v>1041</v>
      </c>
      <c r="H252" s="12" t="s">
        <v>1040</v>
      </c>
      <c r="I252" s="12" t="s">
        <v>1042</v>
      </c>
      <c r="J252" s="12" t="s">
        <v>813</v>
      </c>
      <c r="K252" s="12" t="s">
        <v>1054</v>
      </c>
      <c r="L252" s="12" t="s">
        <v>1043</v>
      </c>
      <c r="M252" s="12" t="s">
        <v>1064</v>
      </c>
      <c r="N252" s="12" t="s">
        <v>816</v>
      </c>
      <c r="O252" s="11" t="s">
        <v>34</v>
      </c>
      <c r="P252" s="13" t="s">
        <v>35</v>
      </c>
      <c r="Q252" s="14" t="s">
        <v>1065</v>
      </c>
      <c r="R252" s="13" t="s">
        <v>1045</v>
      </c>
      <c r="S252" s="13" t="s">
        <v>819</v>
      </c>
    </row>
    <row r="253" ht="38.25" spans="1:19">
      <c r="A253" s="8">
        <v>250</v>
      </c>
      <c r="B253" s="12" t="s">
        <v>1066</v>
      </c>
      <c r="C253" s="12" t="s">
        <v>1067</v>
      </c>
      <c r="D253" s="12" t="s">
        <v>23</v>
      </c>
      <c r="E253" s="12" t="s">
        <v>1068</v>
      </c>
      <c r="F253" s="12" t="s">
        <v>1059</v>
      </c>
      <c r="G253" s="12" t="s">
        <v>1060</v>
      </c>
      <c r="H253" s="12" t="s">
        <v>1069</v>
      </c>
      <c r="I253" s="12" t="s">
        <v>1070</v>
      </c>
      <c r="J253" s="12" t="s">
        <v>29</v>
      </c>
      <c r="K253" s="12" t="s">
        <v>739</v>
      </c>
      <c r="L253" s="12" t="s">
        <v>1071</v>
      </c>
      <c r="M253" s="12" t="s">
        <v>195</v>
      </c>
      <c r="N253" s="12" t="s">
        <v>1001</v>
      </c>
      <c r="O253" s="11" t="s">
        <v>34</v>
      </c>
      <c r="P253" s="13" t="s">
        <v>35</v>
      </c>
      <c r="Q253" s="14" t="s">
        <v>1072</v>
      </c>
      <c r="R253" s="13" t="s">
        <v>818</v>
      </c>
      <c r="S253" s="13" t="s">
        <v>819</v>
      </c>
    </row>
    <row r="254" ht="38.25" spans="1:19">
      <c r="A254" s="8">
        <v>251</v>
      </c>
      <c r="B254" s="12" t="s">
        <v>1073</v>
      </c>
      <c r="C254" s="12" t="s">
        <v>1074</v>
      </c>
      <c r="D254" s="12" t="s">
        <v>217</v>
      </c>
      <c r="E254" s="12" t="s">
        <v>1075</v>
      </c>
      <c r="F254" s="12" t="s">
        <v>1059</v>
      </c>
      <c r="G254" s="12" t="s">
        <v>1060</v>
      </c>
      <c r="H254" s="12" t="s">
        <v>1076</v>
      </c>
      <c r="I254" s="12" t="s">
        <v>1077</v>
      </c>
      <c r="J254" s="12" t="s">
        <v>29</v>
      </c>
      <c r="K254" s="12" t="s">
        <v>551</v>
      </c>
      <c r="L254" s="12" t="s">
        <v>1078</v>
      </c>
      <c r="M254" s="12" t="s">
        <v>242</v>
      </c>
      <c r="N254" s="12" t="s">
        <v>1001</v>
      </c>
      <c r="O254" s="11" t="s">
        <v>34</v>
      </c>
      <c r="P254" s="13" t="s">
        <v>35</v>
      </c>
      <c r="Q254" s="14" t="s">
        <v>1079</v>
      </c>
      <c r="R254" s="13" t="s">
        <v>818</v>
      </c>
      <c r="S254" s="13" t="s">
        <v>819</v>
      </c>
    </row>
    <row r="255" ht="38.25" spans="1:19">
      <c r="A255" s="8">
        <v>252</v>
      </c>
      <c r="B255" s="12" t="s">
        <v>1080</v>
      </c>
      <c r="C255" s="12" t="s">
        <v>1081</v>
      </c>
      <c r="D255" s="12" t="s">
        <v>45</v>
      </c>
      <c r="E255" s="12" t="s">
        <v>633</v>
      </c>
      <c r="F255" s="12" t="s">
        <v>1059</v>
      </c>
      <c r="G255" s="12" t="s">
        <v>1060</v>
      </c>
      <c r="H255" s="12" t="s">
        <v>47</v>
      </c>
      <c r="I255" s="12" t="s">
        <v>47</v>
      </c>
      <c r="J255" s="12" t="s">
        <v>29</v>
      </c>
      <c r="K255" s="12" t="s">
        <v>47</v>
      </c>
      <c r="L255" s="12" t="s">
        <v>47</v>
      </c>
      <c r="M255" s="12" t="s">
        <v>49</v>
      </c>
      <c r="N255" s="12" t="s">
        <v>1001</v>
      </c>
      <c r="O255" s="11" t="s">
        <v>34</v>
      </c>
      <c r="P255" s="13" t="s">
        <v>35</v>
      </c>
      <c r="Q255" s="14" t="s">
        <v>1082</v>
      </c>
      <c r="R255" s="13" t="s">
        <v>818</v>
      </c>
      <c r="S255" s="13" t="s">
        <v>819</v>
      </c>
    </row>
    <row r="256" ht="38.25" spans="1:19">
      <c r="A256" s="8">
        <v>253</v>
      </c>
      <c r="B256" s="12" t="s">
        <v>1083</v>
      </c>
      <c r="C256" s="12" t="s">
        <v>1084</v>
      </c>
      <c r="D256" s="12" t="s">
        <v>45</v>
      </c>
      <c r="E256" s="12" t="s">
        <v>46</v>
      </c>
      <c r="F256" s="12" t="s">
        <v>1059</v>
      </c>
      <c r="G256" s="12" t="s">
        <v>1060</v>
      </c>
      <c r="H256" s="12" t="s">
        <v>47</v>
      </c>
      <c r="I256" s="12" t="s">
        <v>47</v>
      </c>
      <c r="J256" s="12" t="s">
        <v>29</v>
      </c>
      <c r="K256" s="12" t="s">
        <v>47</v>
      </c>
      <c r="L256" s="12" t="s">
        <v>47</v>
      </c>
      <c r="M256" s="12" t="s">
        <v>49</v>
      </c>
      <c r="N256" s="12" t="s">
        <v>1001</v>
      </c>
      <c r="O256" s="11" t="s">
        <v>34</v>
      </c>
      <c r="P256" s="13" t="s">
        <v>35</v>
      </c>
      <c r="Q256" s="14" t="s">
        <v>1085</v>
      </c>
      <c r="R256" s="13" t="s">
        <v>818</v>
      </c>
      <c r="S256" s="13" t="s">
        <v>819</v>
      </c>
    </row>
    <row r="257" ht="38.25" spans="1:19">
      <c r="A257" s="8">
        <v>254</v>
      </c>
      <c r="B257" s="12" t="s">
        <v>1086</v>
      </c>
      <c r="C257" s="12" t="s">
        <v>1087</v>
      </c>
      <c r="D257" s="12" t="s">
        <v>45</v>
      </c>
      <c r="E257" s="12" t="s">
        <v>103</v>
      </c>
      <c r="F257" s="12" t="s">
        <v>1059</v>
      </c>
      <c r="G257" s="12" t="s">
        <v>1060</v>
      </c>
      <c r="H257" s="12" t="s">
        <v>47</v>
      </c>
      <c r="I257" s="12" t="s">
        <v>47</v>
      </c>
      <c r="J257" s="12" t="s">
        <v>29</v>
      </c>
      <c r="K257" s="12" t="s">
        <v>47</v>
      </c>
      <c r="L257" s="12" t="s">
        <v>47</v>
      </c>
      <c r="M257" s="12" t="s">
        <v>49</v>
      </c>
      <c r="N257" s="12" t="s">
        <v>1001</v>
      </c>
      <c r="O257" s="11" t="s">
        <v>34</v>
      </c>
      <c r="P257" s="13" t="s">
        <v>35</v>
      </c>
      <c r="Q257" s="14" t="s">
        <v>1088</v>
      </c>
      <c r="R257" s="13" t="s">
        <v>818</v>
      </c>
      <c r="S257" s="13" t="s">
        <v>819</v>
      </c>
    </row>
    <row r="258" ht="38.25" spans="1:19">
      <c r="A258" s="8">
        <v>255</v>
      </c>
      <c r="B258" s="12" t="s">
        <v>1089</v>
      </c>
      <c r="C258" s="12" t="s">
        <v>1090</v>
      </c>
      <c r="D258" s="12" t="s">
        <v>45</v>
      </c>
      <c r="E258" s="12" t="s">
        <v>1091</v>
      </c>
      <c r="F258" s="12" t="s">
        <v>1059</v>
      </c>
      <c r="G258" s="12" t="s">
        <v>1060</v>
      </c>
      <c r="H258" s="12" t="s">
        <v>47</v>
      </c>
      <c r="I258" s="12" t="s">
        <v>47</v>
      </c>
      <c r="J258" s="12" t="s">
        <v>29</v>
      </c>
      <c r="K258" s="12" t="s">
        <v>47</v>
      </c>
      <c r="L258" s="12" t="s">
        <v>47</v>
      </c>
      <c r="M258" s="12" t="s">
        <v>49</v>
      </c>
      <c r="N258" s="12" t="s">
        <v>1001</v>
      </c>
      <c r="O258" s="11" t="s">
        <v>34</v>
      </c>
      <c r="P258" s="13" t="s">
        <v>35</v>
      </c>
      <c r="Q258" s="14" t="s">
        <v>1092</v>
      </c>
      <c r="R258" s="13" t="s">
        <v>818</v>
      </c>
      <c r="S258" s="13" t="s">
        <v>819</v>
      </c>
    </row>
    <row r="259" ht="38.25" spans="1:19">
      <c r="A259" s="8">
        <v>256</v>
      </c>
      <c r="B259" s="12" t="s">
        <v>1093</v>
      </c>
      <c r="C259" s="12" t="s">
        <v>1094</v>
      </c>
      <c r="D259" s="12" t="s">
        <v>868</v>
      </c>
      <c r="E259" s="12" t="s">
        <v>887</v>
      </c>
      <c r="F259" s="12" t="s">
        <v>1095</v>
      </c>
      <c r="G259" s="12" t="s">
        <v>1096</v>
      </c>
      <c r="H259" s="12" t="s">
        <v>1095</v>
      </c>
      <c r="I259" s="12" t="s">
        <v>1096</v>
      </c>
      <c r="J259" s="12" t="s">
        <v>813</v>
      </c>
      <c r="K259" s="12" t="s">
        <v>1097</v>
      </c>
      <c r="L259" s="12" t="s">
        <v>1098</v>
      </c>
      <c r="M259" s="12" t="s">
        <v>655</v>
      </c>
      <c r="N259" s="12" t="s">
        <v>816</v>
      </c>
      <c r="O259" s="11" t="s">
        <v>34</v>
      </c>
      <c r="P259" s="13" t="s">
        <v>35</v>
      </c>
      <c r="Q259" s="14" t="s">
        <v>1099</v>
      </c>
      <c r="R259" s="13" t="s">
        <v>1100</v>
      </c>
      <c r="S259" s="13" t="s">
        <v>819</v>
      </c>
    </row>
    <row r="260" ht="38.25" spans="1:19">
      <c r="A260" s="8">
        <v>257</v>
      </c>
      <c r="B260" s="12" t="s">
        <v>1101</v>
      </c>
      <c r="C260" s="12" t="s">
        <v>1102</v>
      </c>
      <c r="D260" s="12" t="s">
        <v>45</v>
      </c>
      <c r="E260" s="12" t="s">
        <v>895</v>
      </c>
      <c r="F260" s="12" t="s">
        <v>1103</v>
      </c>
      <c r="G260" s="12" t="s">
        <v>1104</v>
      </c>
      <c r="H260" s="12" t="s">
        <v>47</v>
      </c>
      <c r="I260" s="12" t="s">
        <v>47</v>
      </c>
      <c r="J260" s="12" t="s">
        <v>29</v>
      </c>
      <c r="K260" s="12" t="s">
        <v>47</v>
      </c>
      <c r="L260" s="12" t="s">
        <v>47</v>
      </c>
      <c r="M260" s="12" t="s">
        <v>131</v>
      </c>
      <c r="N260" s="12" t="s">
        <v>816</v>
      </c>
      <c r="O260" s="11" t="s">
        <v>34</v>
      </c>
      <c r="P260" s="13" t="s">
        <v>35</v>
      </c>
      <c r="Q260" s="14" t="s">
        <v>1105</v>
      </c>
      <c r="R260" s="13" t="s">
        <v>818</v>
      </c>
      <c r="S260" s="13" t="s">
        <v>819</v>
      </c>
    </row>
    <row r="261" ht="38.25" spans="1:19">
      <c r="A261" s="8">
        <v>258</v>
      </c>
      <c r="B261" s="12" t="s">
        <v>1106</v>
      </c>
      <c r="C261" s="12" t="s">
        <v>1107</v>
      </c>
      <c r="D261" s="12" t="s">
        <v>533</v>
      </c>
      <c r="E261" s="12" t="s">
        <v>1108</v>
      </c>
      <c r="F261" s="12" t="s">
        <v>1109</v>
      </c>
      <c r="G261" s="12" t="s">
        <v>1110</v>
      </c>
      <c r="H261" s="12" t="s">
        <v>1109</v>
      </c>
      <c r="I261" s="12" t="s">
        <v>1110</v>
      </c>
      <c r="J261" s="12" t="s">
        <v>813</v>
      </c>
      <c r="K261" s="12" t="s">
        <v>1111</v>
      </c>
      <c r="L261" s="12" t="s">
        <v>1112</v>
      </c>
      <c r="M261" s="12" t="s">
        <v>1113</v>
      </c>
      <c r="N261" s="12" t="s">
        <v>816</v>
      </c>
      <c r="O261" s="11" t="s">
        <v>34</v>
      </c>
      <c r="P261" s="13" t="s">
        <v>35</v>
      </c>
      <c r="Q261" s="14" t="s">
        <v>1114</v>
      </c>
      <c r="R261" s="13" t="s">
        <v>875</v>
      </c>
      <c r="S261" s="13" t="s">
        <v>819</v>
      </c>
    </row>
    <row r="262" ht="38.25" spans="1:19">
      <c r="A262" s="8">
        <v>259</v>
      </c>
      <c r="B262" s="12" t="s">
        <v>1115</v>
      </c>
      <c r="C262" s="12" t="s">
        <v>1116</v>
      </c>
      <c r="D262" s="12" t="s">
        <v>45</v>
      </c>
      <c r="E262" s="12" t="s">
        <v>1117</v>
      </c>
      <c r="F262" s="12" t="s">
        <v>1118</v>
      </c>
      <c r="G262" s="12" t="s">
        <v>1119</v>
      </c>
      <c r="H262" s="12" t="s">
        <v>47</v>
      </c>
      <c r="I262" s="12" t="s">
        <v>47</v>
      </c>
      <c r="J262" s="12" t="s">
        <v>29</v>
      </c>
      <c r="K262" s="12" t="s">
        <v>47</v>
      </c>
      <c r="L262" s="12" t="s">
        <v>47</v>
      </c>
      <c r="M262" s="12" t="s">
        <v>49</v>
      </c>
      <c r="N262" s="12" t="s">
        <v>816</v>
      </c>
      <c r="O262" s="11" t="s">
        <v>34</v>
      </c>
      <c r="P262" s="13" t="s">
        <v>35</v>
      </c>
      <c r="Q262" s="14" t="s">
        <v>1120</v>
      </c>
      <c r="R262" s="13" t="s">
        <v>818</v>
      </c>
      <c r="S262" s="13" t="s">
        <v>819</v>
      </c>
    </row>
    <row r="263" ht="51" spans="1:19">
      <c r="A263" s="8">
        <v>260</v>
      </c>
      <c r="B263" s="12" t="s">
        <v>1121</v>
      </c>
      <c r="C263" s="12" t="s">
        <v>1122</v>
      </c>
      <c r="D263" s="12" t="s">
        <v>45</v>
      </c>
      <c r="E263" s="12" t="s">
        <v>1123</v>
      </c>
      <c r="F263" s="12" t="s">
        <v>1124</v>
      </c>
      <c r="G263" s="12" t="s">
        <v>1125</v>
      </c>
      <c r="H263" s="12" t="s">
        <v>951</v>
      </c>
      <c r="I263" s="12" t="s">
        <v>952</v>
      </c>
      <c r="J263" s="12" t="s">
        <v>29</v>
      </c>
      <c r="K263" s="12" t="s">
        <v>47</v>
      </c>
      <c r="L263" s="12" t="s">
        <v>47</v>
      </c>
      <c r="M263" s="12" t="s">
        <v>49</v>
      </c>
      <c r="N263" s="12" t="s">
        <v>816</v>
      </c>
      <c r="O263" s="11" t="s">
        <v>34</v>
      </c>
      <c r="P263" s="13" t="s">
        <v>35</v>
      </c>
      <c r="Q263" s="14" t="s">
        <v>1126</v>
      </c>
      <c r="R263" s="13" t="s">
        <v>818</v>
      </c>
      <c r="S263" s="13" t="s">
        <v>819</v>
      </c>
    </row>
    <row r="264" ht="51" spans="1:19">
      <c r="A264" s="8">
        <v>261</v>
      </c>
      <c r="B264" s="12" t="s">
        <v>1127</v>
      </c>
      <c r="C264" s="12" t="s">
        <v>1128</v>
      </c>
      <c r="D264" s="12" t="s">
        <v>45</v>
      </c>
      <c r="E264" s="12" t="s">
        <v>822</v>
      </c>
      <c r="F264" s="12" t="s">
        <v>1129</v>
      </c>
      <c r="G264" s="12" t="s">
        <v>1130</v>
      </c>
      <c r="H264" s="12" t="s">
        <v>1131</v>
      </c>
      <c r="I264" s="12" t="s">
        <v>1132</v>
      </c>
      <c r="J264" s="12" t="s">
        <v>29</v>
      </c>
      <c r="K264" s="12" t="s">
        <v>47</v>
      </c>
      <c r="L264" s="12" t="s">
        <v>47</v>
      </c>
      <c r="M264" s="12" t="s">
        <v>49</v>
      </c>
      <c r="N264" s="12" t="s">
        <v>816</v>
      </c>
      <c r="O264" s="11" t="s">
        <v>34</v>
      </c>
      <c r="P264" s="13" t="s">
        <v>35</v>
      </c>
      <c r="Q264" s="14" t="s">
        <v>1133</v>
      </c>
      <c r="R264" s="13" t="s">
        <v>818</v>
      </c>
      <c r="S264" s="13" t="s">
        <v>819</v>
      </c>
    </row>
    <row r="265" ht="38.25" spans="1:19">
      <c r="A265" s="8">
        <v>262</v>
      </c>
      <c r="B265" s="12" t="s">
        <v>1134</v>
      </c>
      <c r="C265" s="12" t="s">
        <v>1135</v>
      </c>
      <c r="D265" s="12" t="s">
        <v>868</v>
      </c>
      <c r="E265" s="12" t="s">
        <v>1136</v>
      </c>
      <c r="F265" s="12" t="s">
        <v>1137</v>
      </c>
      <c r="G265" s="12" t="s">
        <v>1138</v>
      </c>
      <c r="H265" s="12" t="s">
        <v>1137</v>
      </c>
      <c r="I265" s="12" t="s">
        <v>1138</v>
      </c>
      <c r="J265" s="12" t="s">
        <v>813</v>
      </c>
      <c r="K265" s="12" t="s">
        <v>1139</v>
      </c>
      <c r="L265" s="12" t="s">
        <v>1140</v>
      </c>
      <c r="M265" s="12" t="s">
        <v>53</v>
      </c>
      <c r="N265" s="12" t="s">
        <v>816</v>
      </c>
      <c r="O265" s="11" t="s">
        <v>34</v>
      </c>
      <c r="P265" s="13" t="s">
        <v>35</v>
      </c>
      <c r="Q265" s="14" t="s">
        <v>874</v>
      </c>
      <c r="R265" s="13" t="s">
        <v>875</v>
      </c>
      <c r="S265" s="13" t="s">
        <v>819</v>
      </c>
    </row>
    <row r="266" ht="51" spans="1:19">
      <c r="A266" s="8">
        <v>263</v>
      </c>
      <c r="B266" s="12" t="s">
        <v>1141</v>
      </c>
      <c r="C266" s="12" t="s">
        <v>1142</v>
      </c>
      <c r="D266" s="12" t="s">
        <v>922</v>
      </c>
      <c r="E266" s="12" t="s">
        <v>1143</v>
      </c>
      <c r="F266" s="12" t="s">
        <v>1137</v>
      </c>
      <c r="G266" s="12" t="s">
        <v>1138</v>
      </c>
      <c r="H266" s="12" t="s">
        <v>1137</v>
      </c>
      <c r="I266" s="12" t="s">
        <v>1144</v>
      </c>
      <c r="J266" s="12" t="s">
        <v>813</v>
      </c>
      <c r="K266" s="12" t="s">
        <v>1145</v>
      </c>
      <c r="L266" s="12" t="s">
        <v>1146</v>
      </c>
      <c r="M266" s="12" t="s">
        <v>53</v>
      </c>
      <c r="N266" s="12" t="s">
        <v>816</v>
      </c>
      <c r="O266" s="11" t="s">
        <v>34</v>
      </c>
      <c r="P266" s="13" t="s">
        <v>35</v>
      </c>
      <c r="Q266" s="14" t="s">
        <v>1147</v>
      </c>
      <c r="R266" s="13" t="s">
        <v>875</v>
      </c>
      <c r="S266" s="13" t="s">
        <v>819</v>
      </c>
    </row>
    <row r="267" ht="38.25" spans="1:19">
      <c r="A267" s="8">
        <v>264</v>
      </c>
      <c r="B267" s="12" t="s">
        <v>1148</v>
      </c>
      <c r="C267" s="12" t="s">
        <v>1149</v>
      </c>
      <c r="D267" s="12" t="s">
        <v>868</v>
      </c>
      <c r="E267" s="12" t="s">
        <v>903</v>
      </c>
      <c r="F267" s="12" t="s">
        <v>1095</v>
      </c>
      <c r="G267" s="12" t="s">
        <v>1096</v>
      </c>
      <c r="H267" s="12" t="s">
        <v>1095</v>
      </c>
      <c r="I267" s="12" t="s">
        <v>1096</v>
      </c>
      <c r="J267" s="12" t="s">
        <v>813</v>
      </c>
      <c r="K267" s="12" t="s">
        <v>1150</v>
      </c>
      <c r="L267" s="12" t="s">
        <v>1098</v>
      </c>
      <c r="M267" s="12" t="s">
        <v>655</v>
      </c>
      <c r="N267" s="12" t="s">
        <v>816</v>
      </c>
      <c r="O267" s="11" t="s">
        <v>34</v>
      </c>
      <c r="P267" s="13" t="s">
        <v>35</v>
      </c>
      <c r="Q267" s="14" t="s">
        <v>1099</v>
      </c>
      <c r="R267" s="13" t="s">
        <v>1100</v>
      </c>
      <c r="S267" s="13" t="s">
        <v>819</v>
      </c>
    </row>
    <row r="268" ht="38.25" spans="1:19">
      <c r="A268" s="8">
        <v>265</v>
      </c>
      <c r="B268" s="12" t="s">
        <v>1151</v>
      </c>
      <c r="C268" s="12" t="s">
        <v>1152</v>
      </c>
      <c r="D268" s="12" t="s">
        <v>868</v>
      </c>
      <c r="E268" s="12" t="s">
        <v>1153</v>
      </c>
      <c r="F268" s="12" t="s">
        <v>1137</v>
      </c>
      <c r="G268" s="12" t="s">
        <v>1138</v>
      </c>
      <c r="H268" s="12" t="s">
        <v>1137</v>
      </c>
      <c r="I268" s="12" t="s">
        <v>1138</v>
      </c>
      <c r="J268" s="12" t="s">
        <v>813</v>
      </c>
      <c r="K268" s="12" t="s">
        <v>1154</v>
      </c>
      <c r="L268" s="12" t="s">
        <v>1140</v>
      </c>
      <c r="M268" s="12" t="s">
        <v>53</v>
      </c>
      <c r="N268" s="12" t="s">
        <v>816</v>
      </c>
      <c r="O268" s="11" t="s">
        <v>34</v>
      </c>
      <c r="P268" s="13" t="s">
        <v>35</v>
      </c>
      <c r="Q268" s="14" t="s">
        <v>1155</v>
      </c>
      <c r="R268" s="13" t="s">
        <v>875</v>
      </c>
      <c r="S268" s="13" t="s">
        <v>819</v>
      </c>
    </row>
    <row r="269" ht="38.25" spans="1:19">
      <c r="A269" s="8">
        <v>266</v>
      </c>
      <c r="B269" s="12" t="s">
        <v>1156</v>
      </c>
      <c r="C269" s="12" t="s">
        <v>1157</v>
      </c>
      <c r="D269" s="12" t="s">
        <v>853</v>
      </c>
      <c r="E269" s="12" t="s">
        <v>1158</v>
      </c>
      <c r="F269" s="12" t="s">
        <v>1137</v>
      </c>
      <c r="G269" s="12" t="s">
        <v>1138</v>
      </c>
      <c r="H269" s="12" t="s">
        <v>1137</v>
      </c>
      <c r="I269" s="12" t="s">
        <v>1138</v>
      </c>
      <c r="J269" s="12" t="s">
        <v>813</v>
      </c>
      <c r="K269" s="12" t="s">
        <v>1159</v>
      </c>
      <c r="L269" s="12" t="s">
        <v>47</v>
      </c>
      <c r="M269" s="12" t="s">
        <v>53</v>
      </c>
      <c r="N269" s="12" t="s">
        <v>816</v>
      </c>
      <c r="O269" s="11" t="s">
        <v>34</v>
      </c>
      <c r="P269" s="13" t="s">
        <v>35</v>
      </c>
      <c r="Q269" s="14" t="s">
        <v>1160</v>
      </c>
      <c r="R269" s="13" t="s">
        <v>875</v>
      </c>
      <c r="S269" s="13" t="s">
        <v>819</v>
      </c>
    </row>
    <row r="270" ht="38.25" spans="1:19">
      <c r="A270" s="8">
        <v>267</v>
      </c>
      <c r="B270" s="12" t="s">
        <v>1161</v>
      </c>
      <c r="C270" s="12" t="s">
        <v>1162</v>
      </c>
      <c r="D270" s="12" t="s">
        <v>853</v>
      </c>
      <c r="E270" s="12" t="s">
        <v>1163</v>
      </c>
      <c r="F270" s="12" t="s">
        <v>1137</v>
      </c>
      <c r="G270" s="12" t="s">
        <v>1138</v>
      </c>
      <c r="H270" s="12" t="s">
        <v>1137</v>
      </c>
      <c r="I270" s="12" t="s">
        <v>1138</v>
      </c>
      <c r="J270" s="12" t="s">
        <v>813</v>
      </c>
      <c r="K270" s="12" t="s">
        <v>355</v>
      </c>
      <c r="L270" s="12" t="s">
        <v>1140</v>
      </c>
      <c r="M270" s="12" t="s">
        <v>53</v>
      </c>
      <c r="N270" s="12" t="s">
        <v>816</v>
      </c>
      <c r="O270" s="11" t="s">
        <v>34</v>
      </c>
      <c r="P270" s="13" t="s">
        <v>35</v>
      </c>
      <c r="Q270" s="14" t="s">
        <v>1164</v>
      </c>
      <c r="R270" s="13" t="s">
        <v>875</v>
      </c>
      <c r="S270" s="13" t="s">
        <v>819</v>
      </c>
    </row>
    <row r="271" ht="38.25" spans="1:19">
      <c r="A271" s="8">
        <v>268</v>
      </c>
      <c r="B271" s="12" t="s">
        <v>1165</v>
      </c>
      <c r="C271" s="12" t="s">
        <v>1166</v>
      </c>
      <c r="D271" s="12" t="s">
        <v>45</v>
      </c>
      <c r="E271" s="12" t="s">
        <v>1167</v>
      </c>
      <c r="F271" s="12" t="s">
        <v>1103</v>
      </c>
      <c r="G271" s="12" t="s">
        <v>1104</v>
      </c>
      <c r="H271" s="12" t="s">
        <v>47</v>
      </c>
      <c r="I271" s="12" t="s">
        <v>47</v>
      </c>
      <c r="J271" s="12" t="s">
        <v>29</v>
      </c>
      <c r="K271" s="12" t="s">
        <v>47</v>
      </c>
      <c r="L271" s="12" t="s">
        <v>47</v>
      </c>
      <c r="M271" s="12" t="s">
        <v>131</v>
      </c>
      <c r="N271" s="12" t="s">
        <v>816</v>
      </c>
      <c r="O271" s="11" t="s">
        <v>34</v>
      </c>
      <c r="P271" s="13" t="s">
        <v>35</v>
      </c>
      <c r="Q271" s="14" t="s">
        <v>1168</v>
      </c>
      <c r="R271" s="13" t="s">
        <v>818</v>
      </c>
      <c r="S271" s="13" t="s">
        <v>819</v>
      </c>
    </row>
    <row r="272" ht="38.25" spans="1:19">
      <c r="A272" s="8">
        <v>269</v>
      </c>
      <c r="B272" s="12" t="s">
        <v>1169</v>
      </c>
      <c r="C272" s="12" t="s">
        <v>1170</v>
      </c>
      <c r="D272" s="12" t="s">
        <v>45</v>
      </c>
      <c r="E272" s="12" t="s">
        <v>1171</v>
      </c>
      <c r="F272" s="12" t="s">
        <v>1103</v>
      </c>
      <c r="G272" s="12" t="s">
        <v>1104</v>
      </c>
      <c r="H272" s="12" t="s">
        <v>47</v>
      </c>
      <c r="I272" s="12" t="s">
        <v>47</v>
      </c>
      <c r="J272" s="12" t="s">
        <v>29</v>
      </c>
      <c r="K272" s="12" t="s">
        <v>47</v>
      </c>
      <c r="L272" s="12" t="s">
        <v>47</v>
      </c>
      <c r="M272" s="12" t="s">
        <v>131</v>
      </c>
      <c r="N272" s="12" t="s">
        <v>816</v>
      </c>
      <c r="O272" s="11" t="s">
        <v>34</v>
      </c>
      <c r="P272" s="13" t="s">
        <v>35</v>
      </c>
      <c r="Q272" s="14" t="s">
        <v>1172</v>
      </c>
      <c r="R272" s="13" t="s">
        <v>818</v>
      </c>
      <c r="S272" s="13" t="s">
        <v>819</v>
      </c>
    </row>
    <row r="273" ht="38.25" spans="1:19">
      <c r="A273" s="8">
        <v>270</v>
      </c>
      <c r="B273" s="12" t="s">
        <v>1173</v>
      </c>
      <c r="C273" s="12" t="s">
        <v>1174</v>
      </c>
      <c r="D273" s="12" t="s">
        <v>45</v>
      </c>
      <c r="E273" s="12" t="s">
        <v>1175</v>
      </c>
      <c r="F273" s="12" t="s">
        <v>791</v>
      </c>
      <c r="G273" s="12" t="s">
        <v>792</v>
      </c>
      <c r="H273" s="12" t="s">
        <v>47</v>
      </c>
      <c r="I273" s="12" t="s">
        <v>47</v>
      </c>
      <c r="J273" s="12" t="s">
        <v>29</v>
      </c>
      <c r="K273" s="12" t="s">
        <v>47</v>
      </c>
      <c r="L273" s="12" t="s">
        <v>47</v>
      </c>
      <c r="M273" s="12" t="s">
        <v>86</v>
      </c>
      <c r="N273" s="12" t="s">
        <v>816</v>
      </c>
      <c r="O273" s="11" t="s">
        <v>34</v>
      </c>
      <c r="P273" s="13" t="s">
        <v>35</v>
      </c>
      <c r="Q273" s="14" t="s">
        <v>1176</v>
      </c>
      <c r="R273" s="13" t="s">
        <v>818</v>
      </c>
      <c r="S273" s="13" t="s">
        <v>819</v>
      </c>
    </row>
    <row r="274" ht="38.25" spans="1:19">
      <c r="A274" s="8">
        <v>271</v>
      </c>
      <c r="B274" s="12" t="s">
        <v>1177</v>
      </c>
      <c r="C274" s="12" t="s">
        <v>1178</v>
      </c>
      <c r="D274" s="12" t="s">
        <v>868</v>
      </c>
      <c r="E274" s="12" t="s">
        <v>1179</v>
      </c>
      <c r="F274" s="12" t="s">
        <v>1109</v>
      </c>
      <c r="G274" s="12" t="s">
        <v>1110</v>
      </c>
      <c r="H274" s="12" t="s">
        <v>1109</v>
      </c>
      <c r="I274" s="12" t="s">
        <v>1110</v>
      </c>
      <c r="J274" s="12" t="s">
        <v>813</v>
      </c>
      <c r="K274" s="12" t="s">
        <v>1180</v>
      </c>
      <c r="L274" s="12" t="s">
        <v>1181</v>
      </c>
      <c r="M274" s="12" t="s">
        <v>357</v>
      </c>
      <c r="N274" s="12" t="s">
        <v>816</v>
      </c>
      <c r="O274" s="11" t="s">
        <v>34</v>
      </c>
      <c r="P274" s="13" t="s">
        <v>35</v>
      </c>
      <c r="Q274" s="14" t="s">
        <v>1099</v>
      </c>
      <c r="R274" s="13" t="s">
        <v>875</v>
      </c>
      <c r="S274" s="13" t="s">
        <v>819</v>
      </c>
    </row>
    <row r="275" ht="38.25" spans="1:19">
      <c r="A275" s="8">
        <v>272</v>
      </c>
      <c r="B275" s="12" t="s">
        <v>1182</v>
      </c>
      <c r="C275" s="12" t="s">
        <v>1183</v>
      </c>
      <c r="D275" s="12" t="s">
        <v>868</v>
      </c>
      <c r="E275" s="12" t="s">
        <v>903</v>
      </c>
      <c r="F275" s="12" t="s">
        <v>1184</v>
      </c>
      <c r="G275" s="12" t="s">
        <v>1185</v>
      </c>
      <c r="H275" s="12" t="s">
        <v>1184</v>
      </c>
      <c r="I275" s="12" t="s">
        <v>1186</v>
      </c>
      <c r="J275" s="12" t="s">
        <v>813</v>
      </c>
      <c r="K275" s="12" t="s">
        <v>1187</v>
      </c>
      <c r="L275" s="12" t="s">
        <v>47</v>
      </c>
      <c r="M275" s="12" t="s">
        <v>357</v>
      </c>
      <c r="N275" s="12" t="s">
        <v>816</v>
      </c>
      <c r="O275" s="11" t="s">
        <v>34</v>
      </c>
      <c r="P275" s="13" t="s">
        <v>35</v>
      </c>
      <c r="Q275" s="14" t="s">
        <v>1099</v>
      </c>
      <c r="R275" s="13" t="s">
        <v>1100</v>
      </c>
      <c r="S275" s="13" t="s">
        <v>819</v>
      </c>
    </row>
    <row r="276" ht="38.25" spans="1:19">
      <c r="A276" s="8">
        <v>273</v>
      </c>
      <c r="B276" s="12" t="s">
        <v>1188</v>
      </c>
      <c r="C276" s="12" t="s">
        <v>1189</v>
      </c>
      <c r="D276" s="12" t="s">
        <v>853</v>
      </c>
      <c r="E276" s="12" t="s">
        <v>1190</v>
      </c>
      <c r="F276" s="12" t="s">
        <v>1109</v>
      </c>
      <c r="G276" s="12" t="s">
        <v>1110</v>
      </c>
      <c r="H276" s="12" t="s">
        <v>1109</v>
      </c>
      <c r="I276" s="12" t="s">
        <v>1110</v>
      </c>
      <c r="J276" s="12" t="s">
        <v>813</v>
      </c>
      <c r="K276" s="12" t="s">
        <v>1191</v>
      </c>
      <c r="L276" s="12" t="s">
        <v>1192</v>
      </c>
      <c r="M276" s="12" t="s">
        <v>357</v>
      </c>
      <c r="N276" s="12" t="s">
        <v>816</v>
      </c>
      <c r="O276" s="11" t="s">
        <v>34</v>
      </c>
      <c r="P276" s="13" t="s">
        <v>35</v>
      </c>
      <c r="Q276" s="14" t="s">
        <v>1050</v>
      </c>
      <c r="R276" s="13" t="s">
        <v>875</v>
      </c>
      <c r="S276" s="13" t="s">
        <v>819</v>
      </c>
    </row>
    <row r="277" ht="38.25" spans="1:19">
      <c r="A277" s="8">
        <v>274</v>
      </c>
      <c r="B277" s="12" t="s">
        <v>1193</v>
      </c>
      <c r="C277" s="12" t="s">
        <v>1194</v>
      </c>
      <c r="D277" s="12" t="s">
        <v>868</v>
      </c>
      <c r="E277" s="12" t="s">
        <v>891</v>
      </c>
      <c r="F277" s="12" t="s">
        <v>1184</v>
      </c>
      <c r="G277" s="12" t="s">
        <v>1185</v>
      </c>
      <c r="H277" s="12" t="s">
        <v>1184</v>
      </c>
      <c r="I277" s="12" t="s">
        <v>1186</v>
      </c>
      <c r="J277" s="12" t="s">
        <v>813</v>
      </c>
      <c r="K277" s="12" t="s">
        <v>1195</v>
      </c>
      <c r="L277" s="12" t="s">
        <v>1196</v>
      </c>
      <c r="M277" s="12" t="s">
        <v>357</v>
      </c>
      <c r="N277" s="12" t="s">
        <v>816</v>
      </c>
      <c r="O277" s="11" t="s">
        <v>34</v>
      </c>
      <c r="P277" s="13" t="s">
        <v>35</v>
      </c>
      <c r="Q277" s="14" t="s">
        <v>892</v>
      </c>
      <c r="R277" s="13" t="s">
        <v>1100</v>
      </c>
      <c r="S277" s="13" t="s">
        <v>819</v>
      </c>
    </row>
    <row r="278" ht="38.25" spans="1:19">
      <c r="A278" s="8">
        <v>275</v>
      </c>
      <c r="B278" s="12" t="s">
        <v>1197</v>
      </c>
      <c r="C278" s="12" t="s">
        <v>1198</v>
      </c>
      <c r="D278" s="12" t="s">
        <v>868</v>
      </c>
      <c r="E278" s="12" t="s">
        <v>1199</v>
      </c>
      <c r="F278" s="12" t="s">
        <v>1109</v>
      </c>
      <c r="G278" s="12" t="s">
        <v>1110</v>
      </c>
      <c r="H278" s="12" t="s">
        <v>1109</v>
      </c>
      <c r="I278" s="12" t="s">
        <v>1110</v>
      </c>
      <c r="J278" s="12" t="s">
        <v>813</v>
      </c>
      <c r="K278" s="12" t="s">
        <v>1180</v>
      </c>
      <c r="L278" s="12" t="s">
        <v>1181</v>
      </c>
      <c r="M278" s="12" t="s">
        <v>357</v>
      </c>
      <c r="N278" s="12" t="s">
        <v>816</v>
      </c>
      <c r="O278" s="11" t="s">
        <v>34</v>
      </c>
      <c r="P278" s="13" t="s">
        <v>35</v>
      </c>
      <c r="Q278" s="14" t="s">
        <v>892</v>
      </c>
      <c r="R278" s="13" t="s">
        <v>875</v>
      </c>
      <c r="S278" s="13" t="s">
        <v>819</v>
      </c>
    </row>
    <row r="279" ht="38.25" spans="1:19">
      <c r="A279" s="8">
        <v>276</v>
      </c>
      <c r="B279" s="12" t="s">
        <v>1200</v>
      </c>
      <c r="C279" s="12" t="s">
        <v>1201</v>
      </c>
      <c r="D279" s="12" t="s">
        <v>853</v>
      </c>
      <c r="E279" s="12" t="s">
        <v>1202</v>
      </c>
      <c r="F279" s="12" t="s">
        <v>1109</v>
      </c>
      <c r="G279" s="12" t="s">
        <v>1110</v>
      </c>
      <c r="H279" s="12" t="s">
        <v>1109</v>
      </c>
      <c r="I279" s="12" t="s">
        <v>1110</v>
      </c>
      <c r="J279" s="12" t="s">
        <v>813</v>
      </c>
      <c r="K279" s="12" t="s">
        <v>1203</v>
      </c>
      <c r="L279" s="12" t="s">
        <v>964</v>
      </c>
      <c r="M279" s="12" t="s">
        <v>357</v>
      </c>
      <c r="N279" s="12" t="s">
        <v>816</v>
      </c>
      <c r="O279" s="11" t="s">
        <v>34</v>
      </c>
      <c r="P279" s="13" t="s">
        <v>35</v>
      </c>
      <c r="Q279" s="14" t="s">
        <v>1204</v>
      </c>
      <c r="R279" s="13" t="s">
        <v>875</v>
      </c>
      <c r="S279" s="13" t="s">
        <v>819</v>
      </c>
    </row>
    <row r="280" ht="38.25" spans="1:19">
      <c r="A280" s="8">
        <v>277</v>
      </c>
      <c r="B280" s="12" t="s">
        <v>1205</v>
      </c>
      <c r="C280" s="12" t="s">
        <v>1206</v>
      </c>
      <c r="D280" s="12" t="s">
        <v>217</v>
      </c>
      <c r="E280" s="12" t="s">
        <v>1207</v>
      </c>
      <c r="F280" s="12" t="s">
        <v>1208</v>
      </c>
      <c r="G280" s="12" t="s">
        <v>1209</v>
      </c>
      <c r="H280" s="12" t="s">
        <v>1208</v>
      </c>
      <c r="I280" s="12" t="s">
        <v>1209</v>
      </c>
      <c r="J280" s="12" t="s">
        <v>813</v>
      </c>
      <c r="K280" s="12" t="s">
        <v>1210</v>
      </c>
      <c r="L280" s="12" t="s">
        <v>1211</v>
      </c>
      <c r="M280" s="12" t="s">
        <v>1212</v>
      </c>
      <c r="N280" s="12" t="s">
        <v>816</v>
      </c>
      <c r="O280" s="11" t="s">
        <v>34</v>
      </c>
      <c r="P280" s="13" t="s">
        <v>35</v>
      </c>
      <c r="Q280" s="14" t="s">
        <v>1213</v>
      </c>
      <c r="R280" s="13" t="s">
        <v>1100</v>
      </c>
      <c r="S280" s="13" t="s">
        <v>819</v>
      </c>
    </row>
    <row r="281" ht="38.25" spans="1:19">
      <c r="A281" s="8">
        <v>278</v>
      </c>
      <c r="B281" s="12" t="s">
        <v>1214</v>
      </c>
      <c r="C281" s="12" t="s">
        <v>1215</v>
      </c>
      <c r="D281" s="12" t="s">
        <v>217</v>
      </c>
      <c r="E281" s="12" t="s">
        <v>1216</v>
      </c>
      <c r="F281" s="12" t="s">
        <v>1208</v>
      </c>
      <c r="G281" s="12" t="s">
        <v>1209</v>
      </c>
      <c r="H281" s="12" t="s">
        <v>1208</v>
      </c>
      <c r="I281" s="12" t="s">
        <v>1209</v>
      </c>
      <c r="J281" s="12" t="s">
        <v>813</v>
      </c>
      <c r="K281" s="12" t="s">
        <v>1217</v>
      </c>
      <c r="L281" s="12" t="s">
        <v>1211</v>
      </c>
      <c r="M281" s="12" t="s">
        <v>466</v>
      </c>
      <c r="N281" s="12" t="s">
        <v>816</v>
      </c>
      <c r="O281" s="11" t="s">
        <v>34</v>
      </c>
      <c r="P281" s="13" t="s">
        <v>35</v>
      </c>
      <c r="Q281" s="14" t="s">
        <v>1218</v>
      </c>
      <c r="R281" s="13" t="s">
        <v>1100</v>
      </c>
      <c r="S281" s="13" t="s">
        <v>819</v>
      </c>
    </row>
    <row r="282" ht="38.25" spans="1:19">
      <c r="A282" s="8">
        <v>279</v>
      </c>
      <c r="B282" s="12" t="s">
        <v>1219</v>
      </c>
      <c r="C282" s="12" t="s">
        <v>1220</v>
      </c>
      <c r="D282" s="12" t="s">
        <v>533</v>
      </c>
      <c r="E282" s="12" t="s">
        <v>1221</v>
      </c>
      <c r="F282" s="12" t="s">
        <v>1222</v>
      </c>
      <c r="G282" s="12" t="s">
        <v>1223</v>
      </c>
      <c r="H282" s="12" t="s">
        <v>1222</v>
      </c>
      <c r="I282" s="12" t="s">
        <v>1223</v>
      </c>
      <c r="J282" s="12" t="s">
        <v>813</v>
      </c>
      <c r="K282" s="12" t="s">
        <v>1224</v>
      </c>
      <c r="L282" s="12" t="s">
        <v>47</v>
      </c>
      <c r="M282" s="12" t="s">
        <v>1225</v>
      </c>
      <c r="N282" s="12" t="s">
        <v>816</v>
      </c>
      <c r="O282" s="11" t="s">
        <v>34</v>
      </c>
      <c r="P282" s="13" t="s">
        <v>35</v>
      </c>
      <c r="Q282" s="14" t="s">
        <v>1226</v>
      </c>
      <c r="R282" s="13" t="s">
        <v>1100</v>
      </c>
      <c r="S282" s="13" t="s">
        <v>819</v>
      </c>
    </row>
    <row r="283" ht="38.25" spans="1:19">
      <c r="A283" s="8">
        <v>280</v>
      </c>
      <c r="B283" s="12" t="s">
        <v>1227</v>
      </c>
      <c r="C283" s="12" t="s">
        <v>1228</v>
      </c>
      <c r="D283" s="12" t="s">
        <v>45</v>
      </c>
      <c r="E283" s="12" t="s">
        <v>878</v>
      </c>
      <c r="F283" s="12" t="s">
        <v>1229</v>
      </c>
      <c r="G283" s="12" t="s">
        <v>1230</v>
      </c>
      <c r="H283" s="12" t="s">
        <v>1229</v>
      </c>
      <c r="I283" s="12" t="s">
        <v>1230</v>
      </c>
      <c r="J283" s="12" t="s">
        <v>29</v>
      </c>
      <c r="K283" s="12" t="s">
        <v>47</v>
      </c>
      <c r="L283" s="12" t="s">
        <v>47</v>
      </c>
      <c r="M283" s="12" t="s">
        <v>131</v>
      </c>
      <c r="N283" s="12" t="s">
        <v>816</v>
      </c>
      <c r="O283" s="11" t="s">
        <v>34</v>
      </c>
      <c r="P283" s="13" t="s">
        <v>35</v>
      </c>
      <c r="Q283" s="14" t="s">
        <v>1231</v>
      </c>
      <c r="R283" s="13" t="s">
        <v>818</v>
      </c>
      <c r="S283" s="13" t="s">
        <v>819</v>
      </c>
    </row>
    <row r="284" ht="38.25" spans="1:19">
      <c r="A284" s="8">
        <v>281</v>
      </c>
      <c r="B284" s="12" t="s">
        <v>1232</v>
      </c>
      <c r="C284" s="12" t="s">
        <v>1233</v>
      </c>
      <c r="D284" s="12" t="s">
        <v>45</v>
      </c>
      <c r="E284" s="12" t="s">
        <v>239</v>
      </c>
      <c r="F284" s="12" t="s">
        <v>1234</v>
      </c>
      <c r="G284" s="12" t="s">
        <v>1235</v>
      </c>
      <c r="H284" s="12" t="s">
        <v>47</v>
      </c>
      <c r="I284" s="12" t="s">
        <v>47</v>
      </c>
      <c r="J284" s="12" t="s">
        <v>29</v>
      </c>
      <c r="K284" s="12" t="s">
        <v>47</v>
      </c>
      <c r="L284" s="12" t="s">
        <v>47</v>
      </c>
      <c r="M284" s="12" t="s">
        <v>1236</v>
      </c>
      <c r="N284" s="12" t="s">
        <v>816</v>
      </c>
      <c r="O284" s="11" t="s">
        <v>34</v>
      </c>
      <c r="P284" s="13" t="s">
        <v>35</v>
      </c>
      <c r="Q284" s="14" t="s">
        <v>1237</v>
      </c>
      <c r="R284" s="13" t="s">
        <v>818</v>
      </c>
      <c r="S284" s="13" t="s">
        <v>819</v>
      </c>
    </row>
    <row r="285" ht="38.25" spans="1:19">
      <c r="A285" s="8">
        <v>282</v>
      </c>
      <c r="B285" s="12" t="s">
        <v>1238</v>
      </c>
      <c r="C285" s="12" t="s">
        <v>1239</v>
      </c>
      <c r="D285" s="12" t="s">
        <v>853</v>
      </c>
      <c r="E285" s="12" t="s">
        <v>1240</v>
      </c>
      <c r="F285" s="12" t="s">
        <v>1241</v>
      </c>
      <c r="G285" s="12" t="s">
        <v>1242</v>
      </c>
      <c r="H285" s="12" t="s">
        <v>1241</v>
      </c>
      <c r="I285" s="12" t="s">
        <v>1242</v>
      </c>
      <c r="J285" s="12" t="s">
        <v>813</v>
      </c>
      <c r="K285" s="12" t="s">
        <v>1243</v>
      </c>
      <c r="L285" s="12" t="s">
        <v>47</v>
      </c>
      <c r="M285" s="12" t="s">
        <v>1244</v>
      </c>
      <c r="N285" s="12" t="s">
        <v>816</v>
      </c>
      <c r="O285" s="11" t="s">
        <v>34</v>
      </c>
      <c r="P285" s="13" t="s">
        <v>35</v>
      </c>
      <c r="Q285" s="14" t="s">
        <v>1164</v>
      </c>
      <c r="R285" s="13" t="s">
        <v>818</v>
      </c>
      <c r="S285" s="13" t="s">
        <v>819</v>
      </c>
    </row>
    <row r="286" ht="38.25" spans="1:19">
      <c r="A286" s="8">
        <v>283</v>
      </c>
      <c r="B286" s="12" t="s">
        <v>1245</v>
      </c>
      <c r="C286" s="12" t="s">
        <v>1246</v>
      </c>
      <c r="D286" s="12" t="s">
        <v>533</v>
      </c>
      <c r="E286" s="12" t="s">
        <v>1221</v>
      </c>
      <c r="F286" s="12" t="s">
        <v>1222</v>
      </c>
      <c r="G286" s="12" t="s">
        <v>1223</v>
      </c>
      <c r="H286" s="12" t="s">
        <v>1222</v>
      </c>
      <c r="I286" s="12" t="s">
        <v>1223</v>
      </c>
      <c r="J286" s="12" t="s">
        <v>813</v>
      </c>
      <c r="K286" s="12" t="s">
        <v>1247</v>
      </c>
      <c r="L286" s="12" t="s">
        <v>47</v>
      </c>
      <c r="M286" s="12" t="s">
        <v>1225</v>
      </c>
      <c r="N286" s="12" t="s">
        <v>816</v>
      </c>
      <c r="O286" s="11" t="s">
        <v>34</v>
      </c>
      <c r="P286" s="13" t="s">
        <v>35</v>
      </c>
      <c r="Q286" s="14" t="s">
        <v>1248</v>
      </c>
      <c r="R286" s="13" t="s">
        <v>1100</v>
      </c>
      <c r="S286" s="13" t="s">
        <v>819</v>
      </c>
    </row>
    <row r="287" ht="63.75" spans="1:19">
      <c r="A287" s="8">
        <v>284</v>
      </c>
      <c r="B287" s="12" t="s">
        <v>1249</v>
      </c>
      <c r="C287" s="12" t="s">
        <v>1250</v>
      </c>
      <c r="D287" s="12" t="s">
        <v>868</v>
      </c>
      <c r="E287" s="12" t="s">
        <v>903</v>
      </c>
      <c r="F287" s="12" t="s">
        <v>1251</v>
      </c>
      <c r="G287" s="12" t="s">
        <v>1252</v>
      </c>
      <c r="H287" s="12" t="s">
        <v>1251</v>
      </c>
      <c r="I287" s="12" t="s">
        <v>1252</v>
      </c>
      <c r="J287" s="12" t="s">
        <v>813</v>
      </c>
      <c r="K287" s="12" t="s">
        <v>1253</v>
      </c>
      <c r="L287" s="12" t="s">
        <v>1254</v>
      </c>
      <c r="M287" s="12" t="s">
        <v>883</v>
      </c>
      <c r="N287" s="12" t="s">
        <v>816</v>
      </c>
      <c r="O287" s="11" t="s">
        <v>34</v>
      </c>
      <c r="P287" s="13" t="s">
        <v>35</v>
      </c>
      <c r="Q287" s="14" t="s">
        <v>1055</v>
      </c>
      <c r="R287" s="13" t="s">
        <v>1100</v>
      </c>
      <c r="S287" s="13" t="s">
        <v>819</v>
      </c>
    </row>
    <row r="288" ht="38.25" spans="1:19">
      <c r="A288" s="8">
        <v>285</v>
      </c>
      <c r="B288" s="12" t="s">
        <v>1255</v>
      </c>
      <c r="C288" s="12" t="s">
        <v>1256</v>
      </c>
      <c r="D288" s="12" t="s">
        <v>45</v>
      </c>
      <c r="E288" s="12" t="s">
        <v>205</v>
      </c>
      <c r="F288" s="12" t="s">
        <v>1234</v>
      </c>
      <c r="G288" s="12" t="s">
        <v>1235</v>
      </c>
      <c r="H288" s="12" t="s">
        <v>47</v>
      </c>
      <c r="I288" s="12" t="s">
        <v>47</v>
      </c>
      <c r="J288" s="12" t="s">
        <v>29</v>
      </c>
      <c r="K288" s="12" t="s">
        <v>47</v>
      </c>
      <c r="L288" s="12" t="s">
        <v>47</v>
      </c>
      <c r="M288" s="12" t="s">
        <v>49</v>
      </c>
      <c r="N288" s="12" t="s">
        <v>816</v>
      </c>
      <c r="O288" s="11" t="s">
        <v>34</v>
      </c>
      <c r="P288" s="13" t="s">
        <v>35</v>
      </c>
      <c r="Q288" s="14" t="s">
        <v>1257</v>
      </c>
      <c r="R288" s="13" t="s">
        <v>818</v>
      </c>
      <c r="S288" s="13" t="s">
        <v>819</v>
      </c>
    </row>
    <row r="289" ht="38.25" spans="1:19">
      <c r="A289" s="8">
        <v>286</v>
      </c>
      <c r="B289" s="12" t="s">
        <v>1258</v>
      </c>
      <c r="C289" s="12" t="s">
        <v>1259</v>
      </c>
      <c r="D289" s="12" t="s">
        <v>45</v>
      </c>
      <c r="E289" s="12" t="s">
        <v>46</v>
      </c>
      <c r="F289" s="12" t="s">
        <v>1234</v>
      </c>
      <c r="G289" s="12" t="s">
        <v>1235</v>
      </c>
      <c r="H289" s="12" t="s">
        <v>47</v>
      </c>
      <c r="I289" s="12" t="s">
        <v>47</v>
      </c>
      <c r="J289" s="12" t="s">
        <v>29</v>
      </c>
      <c r="K289" s="12" t="s">
        <v>47</v>
      </c>
      <c r="L289" s="12" t="s">
        <v>47</v>
      </c>
      <c r="M289" s="12" t="s">
        <v>53</v>
      </c>
      <c r="N289" s="12" t="s">
        <v>816</v>
      </c>
      <c r="O289" s="11" t="s">
        <v>34</v>
      </c>
      <c r="P289" s="13" t="s">
        <v>35</v>
      </c>
      <c r="Q289" s="14" t="s">
        <v>1260</v>
      </c>
      <c r="R289" s="13" t="s">
        <v>818</v>
      </c>
      <c r="S289" s="13" t="s">
        <v>819</v>
      </c>
    </row>
    <row r="290" ht="38.25" spans="1:19">
      <c r="A290" s="8">
        <v>287</v>
      </c>
      <c r="B290" s="12" t="s">
        <v>1261</v>
      </c>
      <c r="C290" s="12" t="s">
        <v>1262</v>
      </c>
      <c r="D290" s="12" t="s">
        <v>45</v>
      </c>
      <c r="E290" s="12" t="s">
        <v>345</v>
      </c>
      <c r="F290" s="12" t="s">
        <v>1234</v>
      </c>
      <c r="G290" s="12" t="s">
        <v>1235</v>
      </c>
      <c r="H290" s="12" t="s">
        <v>47</v>
      </c>
      <c r="I290" s="12" t="s">
        <v>47</v>
      </c>
      <c r="J290" s="12" t="s">
        <v>29</v>
      </c>
      <c r="K290" s="12" t="s">
        <v>47</v>
      </c>
      <c r="L290" s="12" t="s">
        <v>47</v>
      </c>
      <c r="M290" s="12" t="s">
        <v>131</v>
      </c>
      <c r="N290" s="12" t="s">
        <v>816</v>
      </c>
      <c r="O290" s="11" t="s">
        <v>34</v>
      </c>
      <c r="P290" s="13" t="s">
        <v>35</v>
      </c>
      <c r="Q290" s="14" t="s">
        <v>1263</v>
      </c>
      <c r="R290" s="13" t="s">
        <v>818</v>
      </c>
      <c r="S290" s="13" t="s">
        <v>819</v>
      </c>
    </row>
    <row r="291" ht="38.25" spans="1:19">
      <c r="A291" s="8">
        <v>288</v>
      </c>
      <c r="B291" s="12" t="s">
        <v>1264</v>
      </c>
      <c r="C291" s="12" t="s">
        <v>1265</v>
      </c>
      <c r="D291" s="12" t="s">
        <v>45</v>
      </c>
      <c r="E291" s="12" t="s">
        <v>1266</v>
      </c>
      <c r="F291" s="12" t="s">
        <v>1234</v>
      </c>
      <c r="G291" s="12" t="s">
        <v>1235</v>
      </c>
      <c r="H291" s="12" t="s">
        <v>47</v>
      </c>
      <c r="I291" s="12" t="s">
        <v>47</v>
      </c>
      <c r="J291" s="12" t="s">
        <v>29</v>
      </c>
      <c r="K291" s="12" t="s">
        <v>47</v>
      </c>
      <c r="L291" s="12" t="s">
        <v>47</v>
      </c>
      <c r="M291" s="12" t="s">
        <v>80</v>
      </c>
      <c r="N291" s="12" t="s">
        <v>816</v>
      </c>
      <c r="O291" s="11" t="s">
        <v>34</v>
      </c>
      <c r="P291" s="13" t="s">
        <v>35</v>
      </c>
      <c r="Q291" s="14" t="s">
        <v>1267</v>
      </c>
      <c r="R291" s="13" t="s">
        <v>818</v>
      </c>
      <c r="S291" s="13" t="s">
        <v>819</v>
      </c>
    </row>
    <row r="292" ht="38.25" spans="1:19">
      <c r="A292" s="8">
        <v>289</v>
      </c>
      <c r="B292" s="12" t="s">
        <v>1268</v>
      </c>
      <c r="C292" s="12" t="s">
        <v>1269</v>
      </c>
      <c r="D292" s="12" t="s">
        <v>853</v>
      </c>
      <c r="E292" s="12" t="s">
        <v>1270</v>
      </c>
      <c r="F292" s="12" t="s">
        <v>1241</v>
      </c>
      <c r="G292" s="12" t="s">
        <v>1242</v>
      </c>
      <c r="H292" s="12" t="s">
        <v>1241</v>
      </c>
      <c r="I292" s="12" t="s">
        <v>1242</v>
      </c>
      <c r="J292" s="12" t="s">
        <v>813</v>
      </c>
      <c r="K292" s="12" t="s">
        <v>1271</v>
      </c>
      <c r="L292" s="12" t="s">
        <v>1272</v>
      </c>
      <c r="M292" s="12" t="s">
        <v>357</v>
      </c>
      <c r="N292" s="12" t="s">
        <v>816</v>
      </c>
      <c r="O292" s="11" t="s">
        <v>34</v>
      </c>
      <c r="P292" s="13" t="s">
        <v>35</v>
      </c>
      <c r="Q292" s="14" t="s">
        <v>1164</v>
      </c>
      <c r="R292" s="13" t="s">
        <v>818</v>
      </c>
      <c r="S292" s="13" t="s">
        <v>819</v>
      </c>
    </row>
    <row r="293" ht="38.25" spans="1:19">
      <c r="A293" s="8">
        <v>290</v>
      </c>
      <c r="B293" s="12" t="s">
        <v>1273</v>
      </c>
      <c r="C293" s="12" t="s">
        <v>1274</v>
      </c>
      <c r="D293" s="12" t="s">
        <v>853</v>
      </c>
      <c r="E293" s="12" t="s">
        <v>1275</v>
      </c>
      <c r="F293" s="12" t="s">
        <v>1241</v>
      </c>
      <c r="G293" s="12" t="s">
        <v>1242</v>
      </c>
      <c r="H293" s="12" t="s">
        <v>1241</v>
      </c>
      <c r="I293" s="12" t="s">
        <v>1242</v>
      </c>
      <c r="J293" s="12" t="s">
        <v>813</v>
      </c>
      <c r="K293" s="12" t="s">
        <v>1276</v>
      </c>
      <c r="L293" s="12" t="s">
        <v>1272</v>
      </c>
      <c r="M293" s="12" t="s">
        <v>357</v>
      </c>
      <c r="N293" s="12" t="s">
        <v>816</v>
      </c>
      <c r="O293" s="11" t="s">
        <v>34</v>
      </c>
      <c r="P293" s="13" t="s">
        <v>35</v>
      </c>
      <c r="Q293" s="14" t="s">
        <v>1050</v>
      </c>
      <c r="R293" s="13" t="s">
        <v>818</v>
      </c>
      <c r="S293" s="13" t="s">
        <v>819</v>
      </c>
    </row>
    <row r="294" ht="38.25" spans="1:19">
      <c r="A294" s="8">
        <v>291</v>
      </c>
      <c r="B294" s="12" t="s">
        <v>1277</v>
      </c>
      <c r="C294" s="12" t="s">
        <v>1278</v>
      </c>
      <c r="D294" s="12" t="s">
        <v>853</v>
      </c>
      <c r="E294" s="12" t="s">
        <v>1279</v>
      </c>
      <c r="F294" s="12" t="s">
        <v>1241</v>
      </c>
      <c r="G294" s="12" t="s">
        <v>1242</v>
      </c>
      <c r="H294" s="12" t="s">
        <v>1241</v>
      </c>
      <c r="I294" s="12" t="s">
        <v>1242</v>
      </c>
      <c r="J294" s="12" t="s">
        <v>813</v>
      </c>
      <c r="K294" s="12" t="s">
        <v>1280</v>
      </c>
      <c r="L294" s="12" t="s">
        <v>1281</v>
      </c>
      <c r="M294" s="12" t="s">
        <v>357</v>
      </c>
      <c r="N294" s="12" t="s">
        <v>816</v>
      </c>
      <c r="O294" s="11" t="s">
        <v>34</v>
      </c>
      <c r="P294" s="13" t="s">
        <v>35</v>
      </c>
      <c r="Q294" s="14" t="s">
        <v>1282</v>
      </c>
      <c r="R294" s="13" t="s">
        <v>818</v>
      </c>
      <c r="S294" s="13" t="s">
        <v>819</v>
      </c>
    </row>
    <row r="295" ht="63.75" spans="1:19">
      <c r="A295" s="8">
        <v>292</v>
      </c>
      <c r="B295" s="12" t="s">
        <v>1283</v>
      </c>
      <c r="C295" s="12" t="s">
        <v>1284</v>
      </c>
      <c r="D295" s="12" t="s">
        <v>868</v>
      </c>
      <c r="E295" s="12" t="s">
        <v>891</v>
      </c>
      <c r="F295" s="12" t="s">
        <v>1251</v>
      </c>
      <c r="G295" s="12" t="s">
        <v>1252</v>
      </c>
      <c r="H295" s="12" t="s">
        <v>1251</v>
      </c>
      <c r="I295" s="12" t="s">
        <v>1252</v>
      </c>
      <c r="J295" s="12" t="s">
        <v>813</v>
      </c>
      <c r="K295" s="12" t="s">
        <v>1285</v>
      </c>
      <c r="L295" s="12" t="s">
        <v>1286</v>
      </c>
      <c r="M295" s="12" t="s">
        <v>53</v>
      </c>
      <c r="N295" s="12" t="s">
        <v>816</v>
      </c>
      <c r="O295" s="11" t="s">
        <v>34</v>
      </c>
      <c r="P295" s="13" t="s">
        <v>35</v>
      </c>
      <c r="Q295" s="14" t="s">
        <v>892</v>
      </c>
      <c r="R295" s="13" t="s">
        <v>1100</v>
      </c>
      <c r="S295" s="13" t="s">
        <v>819</v>
      </c>
    </row>
    <row r="296" ht="38.25" spans="1:19">
      <c r="A296" s="8">
        <v>293</v>
      </c>
      <c r="B296" s="12" t="s">
        <v>1287</v>
      </c>
      <c r="C296" s="12" t="s">
        <v>1288</v>
      </c>
      <c r="D296" s="12" t="s">
        <v>853</v>
      </c>
      <c r="E296" s="12" t="s">
        <v>1289</v>
      </c>
      <c r="F296" s="12" t="s">
        <v>1241</v>
      </c>
      <c r="G296" s="12" t="s">
        <v>1242</v>
      </c>
      <c r="H296" s="12" t="s">
        <v>1241</v>
      </c>
      <c r="I296" s="12" t="s">
        <v>1242</v>
      </c>
      <c r="J296" s="12" t="s">
        <v>813</v>
      </c>
      <c r="K296" s="12" t="s">
        <v>1159</v>
      </c>
      <c r="L296" s="12" t="s">
        <v>1281</v>
      </c>
      <c r="M296" s="12" t="s">
        <v>357</v>
      </c>
      <c r="N296" s="12" t="s">
        <v>816</v>
      </c>
      <c r="O296" s="11" t="s">
        <v>34</v>
      </c>
      <c r="P296" s="13" t="s">
        <v>35</v>
      </c>
      <c r="Q296" s="14" t="s">
        <v>1290</v>
      </c>
      <c r="R296" s="13" t="s">
        <v>818</v>
      </c>
      <c r="S296" s="13" t="s">
        <v>819</v>
      </c>
    </row>
    <row r="297" ht="38.25" spans="1:19">
      <c r="A297" s="8">
        <v>294</v>
      </c>
      <c r="B297" s="12" t="s">
        <v>1291</v>
      </c>
      <c r="C297" s="12" t="s">
        <v>1292</v>
      </c>
      <c r="D297" s="12" t="s">
        <v>45</v>
      </c>
      <c r="E297" s="12" t="s">
        <v>773</v>
      </c>
      <c r="F297" s="12" t="s">
        <v>1293</v>
      </c>
      <c r="G297" s="12" t="s">
        <v>1294</v>
      </c>
      <c r="H297" s="12" t="s">
        <v>47</v>
      </c>
      <c r="I297" s="12" t="s">
        <v>47</v>
      </c>
      <c r="J297" s="12" t="s">
        <v>29</v>
      </c>
      <c r="K297" s="12" t="s">
        <v>47</v>
      </c>
      <c r="L297" s="12" t="s">
        <v>47</v>
      </c>
      <c r="M297" s="12" t="s">
        <v>163</v>
      </c>
      <c r="N297" s="12" t="s">
        <v>816</v>
      </c>
      <c r="O297" s="11" t="s">
        <v>34</v>
      </c>
      <c r="P297" s="13" t="s">
        <v>35</v>
      </c>
      <c r="Q297" s="14" t="s">
        <v>1295</v>
      </c>
      <c r="R297" s="13" t="s">
        <v>683</v>
      </c>
      <c r="S297" s="13" t="s">
        <v>819</v>
      </c>
    </row>
    <row r="298" ht="38.25" spans="1:19">
      <c r="A298" s="8">
        <v>295</v>
      </c>
      <c r="B298" s="12" t="s">
        <v>1296</v>
      </c>
      <c r="C298" s="12" t="s">
        <v>1297</v>
      </c>
      <c r="D298" s="12" t="s">
        <v>868</v>
      </c>
      <c r="E298" s="12" t="s">
        <v>891</v>
      </c>
      <c r="F298" s="12" t="s">
        <v>1298</v>
      </c>
      <c r="G298" s="12" t="s">
        <v>1299</v>
      </c>
      <c r="H298" s="12" t="s">
        <v>1298</v>
      </c>
      <c r="I298" s="12" t="s">
        <v>1300</v>
      </c>
      <c r="J298" s="12" t="s">
        <v>813</v>
      </c>
      <c r="K298" s="12" t="s">
        <v>1301</v>
      </c>
      <c r="L298" s="12" t="s">
        <v>1302</v>
      </c>
      <c r="M298" s="12" t="s">
        <v>80</v>
      </c>
      <c r="N298" s="12" t="s">
        <v>816</v>
      </c>
      <c r="O298" s="11" t="s">
        <v>34</v>
      </c>
      <c r="P298" s="13" t="s">
        <v>35</v>
      </c>
      <c r="Q298" s="14" t="s">
        <v>1155</v>
      </c>
      <c r="R298" s="13" t="s">
        <v>818</v>
      </c>
      <c r="S298" s="13" t="s">
        <v>819</v>
      </c>
    </row>
    <row r="299" ht="38.25" spans="1:19">
      <c r="A299" s="8">
        <v>296</v>
      </c>
      <c r="B299" s="12" t="s">
        <v>1303</v>
      </c>
      <c r="C299" s="12" t="s">
        <v>1304</v>
      </c>
      <c r="D299" s="12" t="s">
        <v>45</v>
      </c>
      <c r="E299" s="12" t="s">
        <v>878</v>
      </c>
      <c r="F299" s="12" t="s">
        <v>1305</v>
      </c>
      <c r="G299" s="12" t="s">
        <v>1306</v>
      </c>
      <c r="H299" s="12" t="s">
        <v>47</v>
      </c>
      <c r="I299" s="12" t="s">
        <v>47</v>
      </c>
      <c r="J299" s="12" t="s">
        <v>29</v>
      </c>
      <c r="K299" s="12" t="s">
        <v>47</v>
      </c>
      <c r="L299" s="12" t="s">
        <v>47</v>
      </c>
      <c r="M299" s="12" t="s">
        <v>53</v>
      </c>
      <c r="N299" s="12" t="s">
        <v>816</v>
      </c>
      <c r="O299" s="11" t="s">
        <v>34</v>
      </c>
      <c r="P299" s="13" t="s">
        <v>35</v>
      </c>
      <c r="Q299" s="14" t="s">
        <v>1307</v>
      </c>
      <c r="R299" s="13" t="s">
        <v>818</v>
      </c>
      <c r="S299" s="13" t="s">
        <v>819</v>
      </c>
    </row>
    <row r="300" ht="38.25" spans="1:19">
      <c r="A300" s="8">
        <v>297</v>
      </c>
      <c r="B300" s="12" t="s">
        <v>1308</v>
      </c>
      <c r="C300" s="12" t="s">
        <v>1309</v>
      </c>
      <c r="D300" s="12" t="s">
        <v>45</v>
      </c>
      <c r="E300" s="12" t="s">
        <v>1310</v>
      </c>
      <c r="F300" s="12" t="s">
        <v>1311</v>
      </c>
      <c r="G300" s="12" t="s">
        <v>1312</v>
      </c>
      <c r="H300" s="12" t="s">
        <v>47</v>
      </c>
      <c r="I300" s="12" t="s">
        <v>47</v>
      </c>
      <c r="J300" s="12" t="s">
        <v>29</v>
      </c>
      <c r="K300" s="12" t="s">
        <v>47</v>
      </c>
      <c r="L300" s="12" t="s">
        <v>47</v>
      </c>
      <c r="M300" s="12" t="s">
        <v>131</v>
      </c>
      <c r="N300" s="12" t="s">
        <v>816</v>
      </c>
      <c r="O300" s="11" t="s">
        <v>34</v>
      </c>
      <c r="P300" s="13" t="s">
        <v>35</v>
      </c>
      <c r="Q300" s="14" t="s">
        <v>1313</v>
      </c>
      <c r="R300" s="13" t="s">
        <v>818</v>
      </c>
      <c r="S300" s="13" t="s">
        <v>819</v>
      </c>
    </row>
    <row r="301" ht="38.25" spans="1:19">
      <c r="A301" s="8">
        <v>298</v>
      </c>
      <c r="B301" s="12" t="s">
        <v>1314</v>
      </c>
      <c r="C301" s="12" t="s">
        <v>1315</v>
      </c>
      <c r="D301" s="12" t="s">
        <v>868</v>
      </c>
      <c r="E301" s="12" t="s">
        <v>903</v>
      </c>
      <c r="F301" s="12" t="s">
        <v>1298</v>
      </c>
      <c r="G301" s="12" t="s">
        <v>1299</v>
      </c>
      <c r="H301" s="12" t="s">
        <v>1298</v>
      </c>
      <c r="I301" s="12" t="s">
        <v>1316</v>
      </c>
      <c r="J301" s="12" t="s">
        <v>813</v>
      </c>
      <c r="K301" s="12" t="s">
        <v>1285</v>
      </c>
      <c r="L301" s="12" t="s">
        <v>1302</v>
      </c>
      <c r="M301" s="12" t="s">
        <v>80</v>
      </c>
      <c r="N301" s="12" t="s">
        <v>816</v>
      </c>
      <c r="O301" s="11" t="s">
        <v>34</v>
      </c>
      <c r="P301" s="13" t="s">
        <v>35</v>
      </c>
      <c r="Q301" s="14" t="s">
        <v>874</v>
      </c>
      <c r="R301" s="13" t="s">
        <v>818</v>
      </c>
      <c r="S301" s="13" t="s">
        <v>819</v>
      </c>
    </row>
    <row r="302" ht="38.25" spans="1:19">
      <c r="A302" s="8">
        <v>299</v>
      </c>
      <c r="B302" s="12" t="s">
        <v>1317</v>
      </c>
      <c r="C302" s="12" t="s">
        <v>1318</v>
      </c>
      <c r="D302" s="12" t="s">
        <v>868</v>
      </c>
      <c r="E302" s="12" t="s">
        <v>1319</v>
      </c>
      <c r="F302" s="12" t="s">
        <v>1320</v>
      </c>
      <c r="G302" s="12" t="s">
        <v>1321</v>
      </c>
      <c r="H302" s="12" t="s">
        <v>1320</v>
      </c>
      <c r="I302" s="12" t="s">
        <v>1322</v>
      </c>
      <c r="J302" s="12" t="s">
        <v>813</v>
      </c>
      <c r="K302" s="12" t="s">
        <v>1150</v>
      </c>
      <c r="L302" s="12" t="s">
        <v>1323</v>
      </c>
      <c r="M302" s="12" t="s">
        <v>1324</v>
      </c>
      <c r="N302" s="12" t="s">
        <v>816</v>
      </c>
      <c r="O302" s="11" t="s">
        <v>34</v>
      </c>
      <c r="P302" s="13" t="s">
        <v>35</v>
      </c>
      <c r="Q302" s="14" t="s">
        <v>1325</v>
      </c>
      <c r="R302" s="13" t="s">
        <v>1326</v>
      </c>
      <c r="S302" s="13" t="s">
        <v>819</v>
      </c>
    </row>
    <row r="303" ht="38.25" spans="1:19">
      <c r="A303" s="8">
        <v>300</v>
      </c>
      <c r="B303" s="12" t="s">
        <v>1327</v>
      </c>
      <c r="C303" s="12" t="s">
        <v>1328</v>
      </c>
      <c r="D303" s="12" t="s">
        <v>868</v>
      </c>
      <c r="E303" s="12" t="s">
        <v>891</v>
      </c>
      <c r="F303" s="12" t="s">
        <v>1329</v>
      </c>
      <c r="G303" s="12" t="s">
        <v>1330</v>
      </c>
      <c r="H303" s="12" t="s">
        <v>1329</v>
      </c>
      <c r="I303" s="12" t="s">
        <v>1330</v>
      </c>
      <c r="J303" s="12" t="s">
        <v>813</v>
      </c>
      <c r="K303" s="12" t="s">
        <v>1331</v>
      </c>
      <c r="L303" s="12" t="s">
        <v>1332</v>
      </c>
      <c r="M303" s="12" t="s">
        <v>701</v>
      </c>
      <c r="N303" s="12" t="s">
        <v>816</v>
      </c>
      <c r="O303" s="11" t="s">
        <v>34</v>
      </c>
      <c r="P303" s="13" t="s">
        <v>35</v>
      </c>
      <c r="Q303" s="14" t="s">
        <v>1155</v>
      </c>
      <c r="R303" s="13" t="s">
        <v>1326</v>
      </c>
      <c r="S303" s="13" t="s">
        <v>819</v>
      </c>
    </row>
    <row r="304" ht="38.25" spans="1:19">
      <c r="A304" s="8">
        <v>301</v>
      </c>
      <c r="B304" s="12" t="s">
        <v>1333</v>
      </c>
      <c r="C304" s="12" t="s">
        <v>1334</v>
      </c>
      <c r="D304" s="12" t="s">
        <v>45</v>
      </c>
      <c r="E304" s="12" t="s">
        <v>1335</v>
      </c>
      <c r="F304" s="12" t="s">
        <v>1336</v>
      </c>
      <c r="G304" s="12" t="s">
        <v>1337</v>
      </c>
      <c r="H304" s="12" t="s">
        <v>47</v>
      </c>
      <c r="I304" s="12" t="s">
        <v>47</v>
      </c>
      <c r="J304" s="12" t="s">
        <v>29</v>
      </c>
      <c r="K304" s="12" t="s">
        <v>47</v>
      </c>
      <c r="L304" s="12" t="s">
        <v>47</v>
      </c>
      <c r="M304" s="12" t="s">
        <v>131</v>
      </c>
      <c r="N304" s="12" t="s">
        <v>816</v>
      </c>
      <c r="O304" s="11" t="s">
        <v>34</v>
      </c>
      <c r="P304" s="13" t="s">
        <v>35</v>
      </c>
      <c r="Q304" s="14" t="s">
        <v>1120</v>
      </c>
      <c r="R304" s="13" t="s">
        <v>818</v>
      </c>
      <c r="S304" s="13" t="s">
        <v>819</v>
      </c>
    </row>
    <row r="305" ht="38.25" spans="1:19">
      <c r="A305" s="8">
        <v>302</v>
      </c>
      <c r="B305" s="12" t="s">
        <v>1338</v>
      </c>
      <c r="C305" s="12" t="s">
        <v>1339</v>
      </c>
      <c r="D305" s="12" t="s">
        <v>868</v>
      </c>
      <c r="E305" s="12" t="s">
        <v>887</v>
      </c>
      <c r="F305" s="12" t="s">
        <v>1320</v>
      </c>
      <c r="G305" s="12" t="s">
        <v>1321</v>
      </c>
      <c r="H305" s="12" t="s">
        <v>1320</v>
      </c>
      <c r="I305" s="12" t="s">
        <v>1322</v>
      </c>
      <c r="J305" s="12" t="s">
        <v>813</v>
      </c>
      <c r="K305" s="12" t="s">
        <v>1150</v>
      </c>
      <c r="L305" s="12" t="s">
        <v>1340</v>
      </c>
      <c r="M305" s="12" t="s">
        <v>1324</v>
      </c>
      <c r="N305" s="12" t="s">
        <v>816</v>
      </c>
      <c r="O305" s="11" t="s">
        <v>34</v>
      </c>
      <c r="P305" s="13" t="s">
        <v>35</v>
      </c>
      <c r="Q305" s="14" t="s">
        <v>874</v>
      </c>
      <c r="R305" s="13" t="s">
        <v>1326</v>
      </c>
      <c r="S305" s="13" t="s">
        <v>819</v>
      </c>
    </row>
    <row r="306" ht="38.25" spans="1:19">
      <c r="A306" s="8">
        <v>303</v>
      </c>
      <c r="B306" s="12" t="s">
        <v>1341</v>
      </c>
      <c r="C306" s="12" t="s">
        <v>1342</v>
      </c>
      <c r="D306" s="12" t="s">
        <v>868</v>
      </c>
      <c r="E306" s="12" t="s">
        <v>903</v>
      </c>
      <c r="F306" s="12" t="s">
        <v>1329</v>
      </c>
      <c r="G306" s="12" t="s">
        <v>1330</v>
      </c>
      <c r="H306" s="12" t="s">
        <v>1329</v>
      </c>
      <c r="I306" s="12" t="s">
        <v>1330</v>
      </c>
      <c r="J306" s="12" t="s">
        <v>813</v>
      </c>
      <c r="K306" s="12" t="s">
        <v>1331</v>
      </c>
      <c r="L306" s="12" t="s">
        <v>1332</v>
      </c>
      <c r="M306" s="12" t="s">
        <v>701</v>
      </c>
      <c r="N306" s="12" t="s">
        <v>816</v>
      </c>
      <c r="O306" s="11" t="s">
        <v>34</v>
      </c>
      <c r="P306" s="13" t="s">
        <v>35</v>
      </c>
      <c r="Q306" s="14" t="s">
        <v>874</v>
      </c>
      <c r="R306" s="13" t="s">
        <v>1326</v>
      </c>
      <c r="S306" s="13" t="s">
        <v>819</v>
      </c>
    </row>
    <row r="307" ht="38.25" spans="1:19">
      <c r="A307" s="8">
        <v>304</v>
      </c>
      <c r="B307" s="12" t="s">
        <v>1343</v>
      </c>
      <c r="C307" s="12" t="s">
        <v>1344</v>
      </c>
      <c r="D307" s="12" t="s">
        <v>45</v>
      </c>
      <c r="E307" s="12" t="s">
        <v>928</v>
      </c>
      <c r="F307" s="12" t="s">
        <v>1345</v>
      </c>
      <c r="G307" s="12" t="s">
        <v>1346</v>
      </c>
      <c r="H307" s="12" t="s">
        <v>47</v>
      </c>
      <c r="I307" s="12" t="s">
        <v>47</v>
      </c>
      <c r="J307" s="12" t="s">
        <v>29</v>
      </c>
      <c r="K307" s="12" t="s">
        <v>47</v>
      </c>
      <c r="L307" s="12" t="s">
        <v>47</v>
      </c>
      <c r="M307" s="12" t="s">
        <v>131</v>
      </c>
      <c r="N307" s="12" t="s">
        <v>816</v>
      </c>
      <c r="O307" s="11" t="s">
        <v>34</v>
      </c>
      <c r="P307" s="13" t="s">
        <v>35</v>
      </c>
      <c r="Q307" s="14" t="s">
        <v>1347</v>
      </c>
      <c r="R307" s="13" t="s">
        <v>818</v>
      </c>
      <c r="S307" s="13" t="s">
        <v>819</v>
      </c>
    </row>
    <row r="308" ht="63.75" spans="1:19">
      <c r="A308" s="8">
        <v>305</v>
      </c>
      <c r="B308" s="12" t="s">
        <v>1348</v>
      </c>
      <c r="C308" s="12" t="s">
        <v>1349</v>
      </c>
      <c r="D308" s="12" t="s">
        <v>868</v>
      </c>
      <c r="E308" s="12" t="s">
        <v>1350</v>
      </c>
      <c r="F308" s="12" t="s">
        <v>1351</v>
      </c>
      <c r="G308" s="12" t="s">
        <v>1352</v>
      </c>
      <c r="H308" s="12" t="s">
        <v>1351</v>
      </c>
      <c r="I308" s="12" t="s">
        <v>1353</v>
      </c>
      <c r="J308" s="12" t="s">
        <v>813</v>
      </c>
      <c r="K308" s="12" t="s">
        <v>1354</v>
      </c>
      <c r="L308" s="12" t="s">
        <v>1355</v>
      </c>
      <c r="M308" s="12" t="s">
        <v>163</v>
      </c>
      <c r="N308" s="12" t="s">
        <v>816</v>
      </c>
      <c r="O308" s="11" t="s">
        <v>34</v>
      </c>
      <c r="P308" s="13" t="s">
        <v>35</v>
      </c>
      <c r="Q308" s="14" t="s">
        <v>1325</v>
      </c>
      <c r="R308" s="13" t="s">
        <v>181</v>
      </c>
      <c r="S308" s="13" t="s">
        <v>819</v>
      </c>
    </row>
    <row r="309" ht="63.75" spans="1:19">
      <c r="A309" s="8">
        <v>306</v>
      </c>
      <c r="B309" s="12" t="s">
        <v>1356</v>
      </c>
      <c r="C309" s="12" t="s">
        <v>1357</v>
      </c>
      <c r="D309" s="12" t="s">
        <v>868</v>
      </c>
      <c r="E309" s="12" t="s">
        <v>1358</v>
      </c>
      <c r="F309" s="12" t="s">
        <v>1351</v>
      </c>
      <c r="G309" s="12" t="s">
        <v>1352</v>
      </c>
      <c r="H309" s="12" t="s">
        <v>1351</v>
      </c>
      <c r="I309" s="12" t="s">
        <v>1352</v>
      </c>
      <c r="J309" s="12" t="s">
        <v>813</v>
      </c>
      <c r="K309" s="12" t="s">
        <v>1354</v>
      </c>
      <c r="L309" s="12" t="s">
        <v>1355</v>
      </c>
      <c r="M309" s="12" t="s">
        <v>163</v>
      </c>
      <c r="N309" s="12" t="s">
        <v>816</v>
      </c>
      <c r="O309" s="11" t="s">
        <v>34</v>
      </c>
      <c r="P309" s="13" t="s">
        <v>35</v>
      </c>
      <c r="Q309" s="14" t="s">
        <v>1359</v>
      </c>
      <c r="R309" s="13" t="s">
        <v>181</v>
      </c>
      <c r="S309" s="13" t="s">
        <v>819</v>
      </c>
    </row>
    <row r="310" ht="38.25" spans="1:19">
      <c r="A310" s="8">
        <v>307</v>
      </c>
      <c r="B310" s="12" t="s">
        <v>1360</v>
      </c>
      <c r="C310" s="12" t="s">
        <v>1361</v>
      </c>
      <c r="D310" s="12" t="s">
        <v>45</v>
      </c>
      <c r="E310" s="12" t="s">
        <v>928</v>
      </c>
      <c r="F310" s="12" t="s">
        <v>1362</v>
      </c>
      <c r="G310" s="12" t="s">
        <v>1363</v>
      </c>
      <c r="H310" s="12" t="s">
        <v>47</v>
      </c>
      <c r="I310" s="12" t="s">
        <v>47</v>
      </c>
      <c r="J310" s="12" t="s">
        <v>29</v>
      </c>
      <c r="K310" s="12" t="s">
        <v>47</v>
      </c>
      <c r="L310" s="12" t="s">
        <v>47</v>
      </c>
      <c r="M310" s="12" t="s">
        <v>53</v>
      </c>
      <c r="N310" s="12" t="s">
        <v>816</v>
      </c>
      <c r="O310" s="11" t="s">
        <v>34</v>
      </c>
      <c r="P310" s="13" t="s">
        <v>35</v>
      </c>
      <c r="Q310" s="14" t="s">
        <v>1364</v>
      </c>
      <c r="R310" s="13" t="s">
        <v>818</v>
      </c>
      <c r="S310" s="13" t="s">
        <v>819</v>
      </c>
    </row>
    <row r="311" ht="38.25" spans="1:19">
      <c r="A311" s="8">
        <v>308</v>
      </c>
      <c r="B311" s="12" t="s">
        <v>1365</v>
      </c>
      <c r="C311" s="12" t="s">
        <v>1366</v>
      </c>
      <c r="D311" s="12" t="s">
        <v>853</v>
      </c>
      <c r="E311" s="12" t="s">
        <v>854</v>
      </c>
      <c r="F311" s="12" t="s">
        <v>1329</v>
      </c>
      <c r="G311" s="12" t="s">
        <v>1330</v>
      </c>
      <c r="H311" s="12" t="s">
        <v>1329</v>
      </c>
      <c r="I311" s="12" t="s">
        <v>1330</v>
      </c>
      <c r="J311" s="12" t="s">
        <v>813</v>
      </c>
      <c r="K311" s="12" t="s">
        <v>1367</v>
      </c>
      <c r="L311" s="12" t="s">
        <v>1332</v>
      </c>
      <c r="M311" s="12" t="s">
        <v>86</v>
      </c>
      <c r="N311" s="12" t="s">
        <v>816</v>
      </c>
      <c r="O311" s="11" t="s">
        <v>34</v>
      </c>
      <c r="P311" s="13" t="s">
        <v>35</v>
      </c>
      <c r="Q311" s="14" t="s">
        <v>1368</v>
      </c>
      <c r="R311" s="13" t="s">
        <v>1326</v>
      </c>
      <c r="S311" s="13" t="s">
        <v>819</v>
      </c>
    </row>
    <row r="312" ht="38.25" spans="1:19">
      <c r="A312" s="8">
        <v>309</v>
      </c>
      <c r="B312" s="12" t="s">
        <v>1369</v>
      </c>
      <c r="C312" s="12" t="s">
        <v>1370</v>
      </c>
      <c r="D312" s="12" t="s">
        <v>45</v>
      </c>
      <c r="E312" s="12" t="s">
        <v>633</v>
      </c>
      <c r="F312" s="12" t="s">
        <v>1371</v>
      </c>
      <c r="G312" s="12" t="s">
        <v>1372</v>
      </c>
      <c r="H312" s="12" t="s">
        <v>47</v>
      </c>
      <c r="I312" s="12" t="s">
        <v>47</v>
      </c>
      <c r="J312" s="12" t="s">
        <v>29</v>
      </c>
      <c r="K312" s="12" t="s">
        <v>47</v>
      </c>
      <c r="L312" s="12" t="s">
        <v>47</v>
      </c>
      <c r="M312" s="12" t="s">
        <v>49</v>
      </c>
      <c r="N312" s="12" t="s">
        <v>1001</v>
      </c>
      <c r="O312" s="11" t="s">
        <v>34</v>
      </c>
      <c r="P312" s="13" t="s">
        <v>35</v>
      </c>
      <c r="Q312" s="14" t="s">
        <v>1373</v>
      </c>
      <c r="R312" s="13" t="s">
        <v>683</v>
      </c>
      <c r="S312" s="13" t="s">
        <v>819</v>
      </c>
    </row>
    <row r="313" ht="38.25" spans="1:19">
      <c r="A313" s="8">
        <v>310</v>
      </c>
      <c r="B313" s="12" t="s">
        <v>1374</v>
      </c>
      <c r="C313" s="12" t="s">
        <v>1375</v>
      </c>
      <c r="D313" s="12" t="s">
        <v>45</v>
      </c>
      <c r="E313" s="12" t="s">
        <v>46</v>
      </c>
      <c r="F313" s="12" t="s">
        <v>1371</v>
      </c>
      <c r="G313" s="12" t="s">
        <v>1372</v>
      </c>
      <c r="H313" s="12" t="s">
        <v>47</v>
      </c>
      <c r="I313" s="12" t="s">
        <v>47</v>
      </c>
      <c r="J313" s="12" t="s">
        <v>29</v>
      </c>
      <c r="K313" s="12" t="s">
        <v>47</v>
      </c>
      <c r="L313" s="12" t="s">
        <v>47</v>
      </c>
      <c r="M313" s="12" t="s">
        <v>163</v>
      </c>
      <c r="N313" s="12" t="s">
        <v>1001</v>
      </c>
      <c r="O313" s="11" t="s">
        <v>34</v>
      </c>
      <c r="P313" s="13" t="s">
        <v>35</v>
      </c>
      <c r="Q313" s="14" t="s">
        <v>1376</v>
      </c>
      <c r="R313" s="13" t="s">
        <v>683</v>
      </c>
      <c r="S313" s="13" t="s">
        <v>819</v>
      </c>
    </row>
    <row r="314" ht="38.25" spans="1:19">
      <c r="A314" s="8">
        <v>311</v>
      </c>
      <c r="B314" s="12" t="s">
        <v>1377</v>
      </c>
      <c r="C314" s="12" t="s">
        <v>1378</v>
      </c>
      <c r="D314" s="12" t="s">
        <v>868</v>
      </c>
      <c r="E314" s="12" t="s">
        <v>1379</v>
      </c>
      <c r="F314" s="12" t="s">
        <v>1380</v>
      </c>
      <c r="G314" s="12" t="s">
        <v>1381</v>
      </c>
      <c r="H314" s="12" t="s">
        <v>1380</v>
      </c>
      <c r="I314" s="12" t="s">
        <v>1382</v>
      </c>
      <c r="J314" s="12" t="s">
        <v>813</v>
      </c>
      <c r="K314" s="12" t="s">
        <v>1217</v>
      </c>
      <c r="L314" s="12" t="s">
        <v>1383</v>
      </c>
      <c r="M314" s="12" t="s">
        <v>53</v>
      </c>
      <c r="N314" s="12" t="s">
        <v>816</v>
      </c>
      <c r="O314" s="11" t="s">
        <v>34</v>
      </c>
      <c r="P314" s="13" t="s">
        <v>35</v>
      </c>
      <c r="Q314" s="14" t="s">
        <v>1384</v>
      </c>
      <c r="R314" s="13" t="s">
        <v>1326</v>
      </c>
      <c r="S314" s="13" t="s">
        <v>819</v>
      </c>
    </row>
    <row r="315" ht="38.25" spans="1:19">
      <c r="A315" s="8">
        <v>312</v>
      </c>
      <c r="B315" s="12" t="s">
        <v>1385</v>
      </c>
      <c r="C315" s="12" t="s">
        <v>1386</v>
      </c>
      <c r="D315" s="12" t="s">
        <v>868</v>
      </c>
      <c r="E315" s="12" t="s">
        <v>903</v>
      </c>
      <c r="F315" s="12" t="s">
        <v>1380</v>
      </c>
      <c r="G315" s="12" t="s">
        <v>1381</v>
      </c>
      <c r="H315" s="12" t="s">
        <v>1380</v>
      </c>
      <c r="I315" s="12" t="s">
        <v>1382</v>
      </c>
      <c r="J315" s="12" t="s">
        <v>813</v>
      </c>
      <c r="K315" s="12" t="s">
        <v>1150</v>
      </c>
      <c r="L315" s="12" t="s">
        <v>1383</v>
      </c>
      <c r="M315" s="12" t="s">
        <v>53</v>
      </c>
      <c r="N315" s="12" t="s">
        <v>816</v>
      </c>
      <c r="O315" s="11" t="s">
        <v>34</v>
      </c>
      <c r="P315" s="13" t="s">
        <v>35</v>
      </c>
      <c r="Q315" s="14" t="s">
        <v>1099</v>
      </c>
      <c r="R315" s="13" t="s">
        <v>1326</v>
      </c>
      <c r="S315" s="13" t="s">
        <v>819</v>
      </c>
    </row>
    <row r="316" ht="38.25" spans="1:19">
      <c r="A316" s="8">
        <v>313</v>
      </c>
      <c r="B316" s="12" t="s">
        <v>1387</v>
      </c>
      <c r="C316" s="12" t="s">
        <v>1388</v>
      </c>
      <c r="D316" s="12" t="s">
        <v>217</v>
      </c>
      <c r="E316" s="12" t="s">
        <v>1389</v>
      </c>
      <c r="F316" s="12" t="s">
        <v>1371</v>
      </c>
      <c r="G316" s="12" t="s">
        <v>1372</v>
      </c>
      <c r="H316" s="12" t="s">
        <v>1390</v>
      </c>
      <c r="I316" s="12" t="s">
        <v>1391</v>
      </c>
      <c r="J316" s="12" t="s">
        <v>29</v>
      </c>
      <c r="K316" s="12" t="s">
        <v>1392</v>
      </c>
      <c r="L316" s="12" t="s">
        <v>1393</v>
      </c>
      <c r="M316" s="12" t="s">
        <v>1394</v>
      </c>
      <c r="N316" s="12" t="s">
        <v>816</v>
      </c>
      <c r="O316" s="11" t="s">
        <v>34</v>
      </c>
      <c r="P316" s="13" t="s">
        <v>35</v>
      </c>
      <c r="Q316" s="14" t="s">
        <v>1395</v>
      </c>
      <c r="R316" s="13" t="s">
        <v>683</v>
      </c>
      <c r="S316" s="13" t="s">
        <v>819</v>
      </c>
    </row>
    <row r="317" ht="38.25" spans="1:19">
      <c r="A317" s="8">
        <v>314</v>
      </c>
      <c r="B317" s="12" t="s">
        <v>1396</v>
      </c>
      <c r="C317" s="12" t="s">
        <v>1397</v>
      </c>
      <c r="D317" s="12" t="s">
        <v>217</v>
      </c>
      <c r="E317" s="12" t="s">
        <v>381</v>
      </c>
      <c r="F317" s="12" t="s">
        <v>1371</v>
      </c>
      <c r="G317" s="12" t="s">
        <v>1372</v>
      </c>
      <c r="H317" s="12" t="s">
        <v>382</v>
      </c>
      <c r="I317" s="12" t="s">
        <v>383</v>
      </c>
      <c r="J317" s="12" t="s">
        <v>29</v>
      </c>
      <c r="K317" s="12" t="s">
        <v>384</v>
      </c>
      <c r="L317" s="12" t="s">
        <v>385</v>
      </c>
      <c r="M317" s="12" t="s">
        <v>1398</v>
      </c>
      <c r="N317" s="12" t="s">
        <v>816</v>
      </c>
      <c r="O317" s="11" t="s">
        <v>34</v>
      </c>
      <c r="P317" s="13" t="s">
        <v>35</v>
      </c>
      <c r="Q317" s="14" t="s">
        <v>1399</v>
      </c>
      <c r="R317" s="13" t="s">
        <v>683</v>
      </c>
      <c r="S317" s="13" t="s">
        <v>819</v>
      </c>
    </row>
    <row r="318" ht="38.25" spans="1:19">
      <c r="A318" s="8">
        <v>315</v>
      </c>
      <c r="B318" s="12" t="s">
        <v>1400</v>
      </c>
      <c r="C318" s="12" t="s">
        <v>1401</v>
      </c>
      <c r="D318" s="12" t="s">
        <v>45</v>
      </c>
      <c r="E318" s="12" t="s">
        <v>766</v>
      </c>
      <c r="F318" s="12" t="s">
        <v>1371</v>
      </c>
      <c r="G318" s="12" t="s">
        <v>1372</v>
      </c>
      <c r="H318" s="12" t="s">
        <v>47</v>
      </c>
      <c r="I318" s="12" t="s">
        <v>47</v>
      </c>
      <c r="J318" s="12" t="s">
        <v>29</v>
      </c>
      <c r="K318" s="12" t="s">
        <v>47</v>
      </c>
      <c r="L318" s="12" t="s">
        <v>47</v>
      </c>
      <c r="M318" s="12" t="s">
        <v>163</v>
      </c>
      <c r="N318" s="12" t="s">
        <v>1001</v>
      </c>
      <c r="O318" s="11" t="s">
        <v>34</v>
      </c>
      <c r="P318" s="13" t="s">
        <v>35</v>
      </c>
      <c r="Q318" s="14" t="s">
        <v>1402</v>
      </c>
      <c r="R318" s="13" t="s">
        <v>683</v>
      </c>
      <c r="S318" s="13" t="s">
        <v>819</v>
      </c>
    </row>
    <row r="319" ht="38.25" spans="1:19">
      <c r="A319" s="8">
        <v>316</v>
      </c>
      <c r="B319" s="12" t="s">
        <v>1403</v>
      </c>
      <c r="C319" s="12" t="s">
        <v>1404</v>
      </c>
      <c r="D319" s="12" t="s">
        <v>853</v>
      </c>
      <c r="E319" s="12" t="s">
        <v>854</v>
      </c>
      <c r="F319" s="12" t="s">
        <v>1405</v>
      </c>
      <c r="G319" s="12" t="s">
        <v>1406</v>
      </c>
      <c r="H319" s="12" t="s">
        <v>1405</v>
      </c>
      <c r="I319" s="12" t="s">
        <v>1406</v>
      </c>
      <c r="J319" s="12" t="s">
        <v>813</v>
      </c>
      <c r="K319" s="12" t="s">
        <v>1407</v>
      </c>
      <c r="L319" s="12" t="s">
        <v>1408</v>
      </c>
      <c r="M319" s="12" t="s">
        <v>86</v>
      </c>
      <c r="N319" s="12" t="s">
        <v>816</v>
      </c>
      <c r="O319" s="11" t="s">
        <v>34</v>
      </c>
      <c r="P319" s="13" t="s">
        <v>35</v>
      </c>
      <c r="Q319" s="14" t="s">
        <v>1409</v>
      </c>
      <c r="R319" s="13" t="s">
        <v>1410</v>
      </c>
      <c r="S319" s="13" t="s">
        <v>819</v>
      </c>
    </row>
    <row r="320" ht="38.25" spans="1:19">
      <c r="A320" s="8">
        <v>317</v>
      </c>
      <c r="B320" s="12" t="s">
        <v>1411</v>
      </c>
      <c r="C320" s="12" t="s">
        <v>1412</v>
      </c>
      <c r="D320" s="12" t="s">
        <v>45</v>
      </c>
      <c r="E320" s="12" t="s">
        <v>56</v>
      </c>
      <c r="F320" s="12" t="s">
        <v>1293</v>
      </c>
      <c r="G320" s="12" t="s">
        <v>1294</v>
      </c>
      <c r="H320" s="12" t="s">
        <v>47</v>
      </c>
      <c r="I320" s="12" t="s">
        <v>47</v>
      </c>
      <c r="J320" s="12" t="s">
        <v>29</v>
      </c>
      <c r="K320" s="12" t="s">
        <v>47</v>
      </c>
      <c r="L320" s="12" t="s">
        <v>47</v>
      </c>
      <c r="M320" s="12" t="s">
        <v>163</v>
      </c>
      <c r="N320" s="12" t="s">
        <v>816</v>
      </c>
      <c r="O320" s="11" t="s">
        <v>34</v>
      </c>
      <c r="P320" s="13" t="s">
        <v>35</v>
      </c>
      <c r="Q320" s="14" t="s">
        <v>1413</v>
      </c>
      <c r="R320" s="13" t="s">
        <v>683</v>
      </c>
      <c r="S320" s="13" t="s">
        <v>819</v>
      </c>
    </row>
    <row r="321" ht="38.25" spans="1:19">
      <c r="A321" s="8">
        <v>318</v>
      </c>
      <c r="B321" s="12" t="s">
        <v>1414</v>
      </c>
      <c r="C321" s="12" t="s">
        <v>1415</v>
      </c>
      <c r="D321" s="12" t="s">
        <v>868</v>
      </c>
      <c r="E321" s="12" t="s">
        <v>903</v>
      </c>
      <c r="F321" s="12" t="s">
        <v>1405</v>
      </c>
      <c r="G321" s="12" t="s">
        <v>1406</v>
      </c>
      <c r="H321" s="12" t="s">
        <v>1405</v>
      </c>
      <c r="I321" s="12" t="s">
        <v>1416</v>
      </c>
      <c r="J321" s="12" t="s">
        <v>813</v>
      </c>
      <c r="K321" s="12" t="s">
        <v>1417</v>
      </c>
      <c r="L321" s="12" t="s">
        <v>47</v>
      </c>
      <c r="M321" s="12" t="s">
        <v>86</v>
      </c>
      <c r="N321" s="12" t="s">
        <v>816</v>
      </c>
      <c r="O321" s="11" t="s">
        <v>34</v>
      </c>
      <c r="P321" s="13" t="s">
        <v>35</v>
      </c>
      <c r="Q321" s="14" t="s">
        <v>1099</v>
      </c>
      <c r="R321" s="13" t="s">
        <v>1410</v>
      </c>
      <c r="S321" s="13" t="s">
        <v>819</v>
      </c>
    </row>
    <row r="322" ht="38.25" spans="1:19">
      <c r="A322" s="8">
        <v>319</v>
      </c>
      <c r="B322" s="12" t="s">
        <v>1418</v>
      </c>
      <c r="C322" s="12" t="s">
        <v>1419</v>
      </c>
      <c r="D322" s="12" t="s">
        <v>868</v>
      </c>
      <c r="E322" s="12" t="s">
        <v>1420</v>
      </c>
      <c r="F322" s="12" t="s">
        <v>1421</v>
      </c>
      <c r="G322" s="12" t="s">
        <v>1422</v>
      </c>
      <c r="H322" s="12" t="s">
        <v>1421</v>
      </c>
      <c r="I322" s="12" t="s">
        <v>1423</v>
      </c>
      <c r="J322" s="12" t="s">
        <v>813</v>
      </c>
      <c r="K322" s="12" t="s">
        <v>1424</v>
      </c>
      <c r="L322" s="12" t="s">
        <v>1425</v>
      </c>
      <c r="M322" s="12" t="s">
        <v>191</v>
      </c>
      <c r="N322" s="12" t="s">
        <v>816</v>
      </c>
      <c r="O322" s="11" t="s">
        <v>34</v>
      </c>
      <c r="P322" s="13" t="s">
        <v>35</v>
      </c>
      <c r="Q322" s="14" t="s">
        <v>1099</v>
      </c>
      <c r="R322" s="13" t="s">
        <v>1426</v>
      </c>
      <c r="S322" s="13" t="s">
        <v>819</v>
      </c>
    </row>
    <row r="323" ht="38.25" spans="1:19">
      <c r="A323" s="8">
        <v>320</v>
      </c>
      <c r="B323" s="12" t="s">
        <v>1427</v>
      </c>
      <c r="C323" s="12" t="s">
        <v>1428</v>
      </c>
      <c r="D323" s="12" t="s">
        <v>853</v>
      </c>
      <c r="E323" s="12" t="s">
        <v>1048</v>
      </c>
      <c r="F323" s="12" t="s">
        <v>1405</v>
      </c>
      <c r="G323" s="12" t="s">
        <v>1406</v>
      </c>
      <c r="H323" s="12" t="s">
        <v>1405</v>
      </c>
      <c r="I323" s="12" t="s">
        <v>1416</v>
      </c>
      <c r="J323" s="12" t="s">
        <v>813</v>
      </c>
      <c r="K323" s="12" t="s">
        <v>739</v>
      </c>
      <c r="L323" s="12" t="s">
        <v>1429</v>
      </c>
      <c r="M323" s="12" t="s">
        <v>86</v>
      </c>
      <c r="N323" s="12" t="s">
        <v>816</v>
      </c>
      <c r="O323" s="11" t="s">
        <v>34</v>
      </c>
      <c r="P323" s="13" t="s">
        <v>35</v>
      </c>
      <c r="Q323" s="14" t="s">
        <v>1164</v>
      </c>
      <c r="R323" s="13" t="s">
        <v>1410</v>
      </c>
      <c r="S323" s="13" t="s">
        <v>819</v>
      </c>
    </row>
    <row r="324" ht="38.25" spans="1:19">
      <c r="A324" s="8">
        <v>321</v>
      </c>
      <c r="B324" s="12" t="s">
        <v>1430</v>
      </c>
      <c r="C324" s="12" t="s">
        <v>1431</v>
      </c>
      <c r="D324" s="12" t="s">
        <v>217</v>
      </c>
      <c r="E324" s="12" t="s">
        <v>1389</v>
      </c>
      <c r="F324" s="12" t="s">
        <v>1293</v>
      </c>
      <c r="G324" s="12" t="s">
        <v>1294</v>
      </c>
      <c r="H324" s="12" t="s">
        <v>1432</v>
      </c>
      <c r="I324" s="12" t="s">
        <v>1433</v>
      </c>
      <c r="J324" s="12" t="s">
        <v>29</v>
      </c>
      <c r="K324" s="12" t="s">
        <v>1434</v>
      </c>
      <c r="L324" s="12" t="s">
        <v>1435</v>
      </c>
      <c r="M324" s="12" t="s">
        <v>94</v>
      </c>
      <c r="N324" s="12" t="s">
        <v>816</v>
      </c>
      <c r="O324" s="11" t="s">
        <v>34</v>
      </c>
      <c r="P324" s="13" t="s">
        <v>35</v>
      </c>
      <c r="Q324" s="14" t="s">
        <v>1436</v>
      </c>
      <c r="R324" s="13" t="s">
        <v>683</v>
      </c>
      <c r="S324" s="13" t="s">
        <v>819</v>
      </c>
    </row>
    <row r="325" ht="38.25" spans="1:19">
      <c r="A325" s="8">
        <v>322</v>
      </c>
      <c r="B325" s="12" t="s">
        <v>1437</v>
      </c>
      <c r="C325" s="12" t="s">
        <v>1438</v>
      </c>
      <c r="D325" s="12" t="s">
        <v>217</v>
      </c>
      <c r="E325" s="12" t="s">
        <v>1439</v>
      </c>
      <c r="F325" s="12" t="s">
        <v>1293</v>
      </c>
      <c r="G325" s="12" t="s">
        <v>1294</v>
      </c>
      <c r="H325" s="12" t="s">
        <v>1440</v>
      </c>
      <c r="I325" s="12" t="s">
        <v>1441</v>
      </c>
      <c r="J325" s="12" t="s">
        <v>29</v>
      </c>
      <c r="K325" s="12" t="s">
        <v>528</v>
      </c>
      <c r="L325" s="12" t="s">
        <v>1442</v>
      </c>
      <c r="M325" s="12" t="s">
        <v>357</v>
      </c>
      <c r="N325" s="12" t="s">
        <v>816</v>
      </c>
      <c r="O325" s="11" t="s">
        <v>34</v>
      </c>
      <c r="P325" s="13" t="s">
        <v>35</v>
      </c>
      <c r="Q325" s="14" t="s">
        <v>1002</v>
      </c>
      <c r="R325" s="13" t="s">
        <v>683</v>
      </c>
      <c r="S325" s="13" t="s">
        <v>819</v>
      </c>
    </row>
    <row r="326" ht="51" spans="1:19">
      <c r="A326" s="8">
        <v>323</v>
      </c>
      <c r="B326" s="12" t="s">
        <v>1443</v>
      </c>
      <c r="C326" s="12" t="s">
        <v>1444</v>
      </c>
      <c r="D326" s="12" t="s">
        <v>1445</v>
      </c>
      <c r="E326" s="12" t="s">
        <v>1446</v>
      </c>
      <c r="F326" s="12" t="s">
        <v>1447</v>
      </c>
      <c r="G326" s="12" t="s">
        <v>1448</v>
      </c>
      <c r="H326" s="12" t="s">
        <v>1447</v>
      </c>
      <c r="I326" s="12" t="s">
        <v>1448</v>
      </c>
      <c r="J326" s="12" t="s">
        <v>813</v>
      </c>
      <c r="K326" s="12" t="s">
        <v>1217</v>
      </c>
      <c r="L326" s="12" t="s">
        <v>47</v>
      </c>
      <c r="M326" s="12" t="s">
        <v>429</v>
      </c>
      <c r="N326" s="12" t="s">
        <v>816</v>
      </c>
      <c r="O326" s="11" t="s">
        <v>34</v>
      </c>
      <c r="P326" s="13" t="s">
        <v>35</v>
      </c>
      <c r="Q326" s="14" t="s">
        <v>1449</v>
      </c>
      <c r="R326" s="13" t="s">
        <v>1450</v>
      </c>
      <c r="S326" s="13" t="s">
        <v>819</v>
      </c>
    </row>
    <row r="327" ht="38.25" spans="1:19">
      <c r="A327" s="8">
        <v>324</v>
      </c>
      <c r="B327" s="12" t="s">
        <v>1451</v>
      </c>
      <c r="C327" s="12" t="s">
        <v>1452</v>
      </c>
      <c r="D327" s="12" t="s">
        <v>45</v>
      </c>
      <c r="E327" s="12" t="s">
        <v>766</v>
      </c>
      <c r="F327" s="12" t="s">
        <v>1293</v>
      </c>
      <c r="G327" s="12" t="s">
        <v>1294</v>
      </c>
      <c r="H327" s="12" t="s">
        <v>47</v>
      </c>
      <c r="I327" s="12" t="s">
        <v>47</v>
      </c>
      <c r="J327" s="12" t="s">
        <v>29</v>
      </c>
      <c r="K327" s="12" t="s">
        <v>47</v>
      </c>
      <c r="L327" s="12" t="s">
        <v>47</v>
      </c>
      <c r="M327" s="12" t="s">
        <v>701</v>
      </c>
      <c r="N327" s="12" t="s">
        <v>816</v>
      </c>
      <c r="O327" s="11" t="s">
        <v>34</v>
      </c>
      <c r="P327" s="13" t="s">
        <v>35</v>
      </c>
      <c r="Q327" s="14" t="s">
        <v>1453</v>
      </c>
      <c r="R327" s="13" t="s">
        <v>683</v>
      </c>
      <c r="S327" s="13" t="s">
        <v>819</v>
      </c>
    </row>
    <row r="328" ht="51" spans="1:19">
      <c r="A328" s="8">
        <v>325</v>
      </c>
      <c r="B328" s="12" t="s">
        <v>1454</v>
      </c>
      <c r="C328" s="12" t="s">
        <v>1455</v>
      </c>
      <c r="D328" s="12" t="s">
        <v>1445</v>
      </c>
      <c r="E328" s="12" t="s">
        <v>1456</v>
      </c>
      <c r="F328" s="12" t="s">
        <v>1447</v>
      </c>
      <c r="G328" s="12" t="s">
        <v>1448</v>
      </c>
      <c r="H328" s="12" t="s">
        <v>1447</v>
      </c>
      <c r="I328" s="12" t="s">
        <v>1448</v>
      </c>
      <c r="J328" s="12" t="s">
        <v>813</v>
      </c>
      <c r="K328" s="12" t="s">
        <v>1217</v>
      </c>
      <c r="L328" s="12" t="s">
        <v>47</v>
      </c>
      <c r="M328" s="12" t="s">
        <v>163</v>
      </c>
      <c r="N328" s="12" t="s">
        <v>816</v>
      </c>
      <c r="O328" s="11" t="s">
        <v>34</v>
      </c>
      <c r="P328" s="13" t="s">
        <v>35</v>
      </c>
      <c r="Q328" s="14" t="s">
        <v>1457</v>
      </c>
      <c r="R328" s="13" t="s">
        <v>1450</v>
      </c>
      <c r="S328" s="13" t="s">
        <v>819</v>
      </c>
    </row>
    <row r="329" ht="38.25" spans="1:19">
      <c r="A329" s="8">
        <v>326</v>
      </c>
      <c r="B329" s="12" t="s">
        <v>1458</v>
      </c>
      <c r="C329" s="12" t="s">
        <v>1459</v>
      </c>
      <c r="D329" s="12" t="s">
        <v>23</v>
      </c>
      <c r="E329" s="12" t="s">
        <v>1068</v>
      </c>
      <c r="F329" s="12" t="s">
        <v>1460</v>
      </c>
      <c r="G329" s="12" t="s">
        <v>1461</v>
      </c>
      <c r="H329" s="12" t="s">
        <v>1462</v>
      </c>
      <c r="I329" s="12" t="s">
        <v>1463</v>
      </c>
      <c r="J329" s="12" t="s">
        <v>29</v>
      </c>
      <c r="K329" s="12" t="s">
        <v>1464</v>
      </c>
      <c r="L329" s="12" t="s">
        <v>1465</v>
      </c>
      <c r="M329" s="12" t="s">
        <v>1466</v>
      </c>
      <c r="N329" s="12" t="s">
        <v>816</v>
      </c>
      <c r="O329" s="11" t="s">
        <v>34</v>
      </c>
      <c r="P329" s="13" t="s">
        <v>35</v>
      </c>
      <c r="Q329" s="14" t="s">
        <v>1072</v>
      </c>
      <c r="R329" s="13" t="s">
        <v>683</v>
      </c>
      <c r="S329" s="13" t="s">
        <v>819</v>
      </c>
    </row>
    <row r="330" ht="38.25" spans="1:19">
      <c r="A330" s="8">
        <v>327</v>
      </c>
      <c r="B330" s="12" t="s">
        <v>1467</v>
      </c>
      <c r="C330" s="12" t="s">
        <v>1468</v>
      </c>
      <c r="D330" s="12" t="s">
        <v>868</v>
      </c>
      <c r="E330" s="12" t="s">
        <v>891</v>
      </c>
      <c r="F330" s="12" t="s">
        <v>1405</v>
      </c>
      <c r="G330" s="12" t="s">
        <v>1406</v>
      </c>
      <c r="H330" s="12" t="s">
        <v>1405</v>
      </c>
      <c r="I330" s="12" t="s">
        <v>1406</v>
      </c>
      <c r="J330" s="12" t="s">
        <v>813</v>
      </c>
      <c r="K330" s="12" t="s">
        <v>1469</v>
      </c>
      <c r="L330" s="12" t="s">
        <v>1429</v>
      </c>
      <c r="M330" s="12" t="s">
        <v>86</v>
      </c>
      <c r="N330" s="12" t="s">
        <v>816</v>
      </c>
      <c r="O330" s="11" t="s">
        <v>34</v>
      </c>
      <c r="P330" s="13" t="s">
        <v>35</v>
      </c>
      <c r="Q330" s="14" t="s">
        <v>892</v>
      </c>
      <c r="R330" s="13" t="s">
        <v>1410</v>
      </c>
      <c r="S330" s="13" t="s">
        <v>819</v>
      </c>
    </row>
    <row r="331" ht="38.25" spans="1:19">
      <c r="A331" s="8">
        <v>328</v>
      </c>
      <c r="B331" s="12" t="s">
        <v>1470</v>
      </c>
      <c r="C331" s="12" t="s">
        <v>1471</v>
      </c>
      <c r="D331" s="12" t="s">
        <v>45</v>
      </c>
      <c r="E331" s="12" t="s">
        <v>260</v>
      </c>
      <c r="F331" s="12" t="s">
        <v>1293</v>
      </c>
      <c r="G331" s="12" t="s">
        <v>1294</v>
      </c>
      <c r="H331" s="12" t="s">
        <v>47</v>
      </c>
      <c r="I331" s="12" t="s">
        <v>47</v>
      </c>
      <c r="J331" s="12" t="s">
        <v>29</v>
      </c>
      <c r="K331" s="12" t="s">
        <v>47</v>
      </c>
      <c r="L331" s="12" t="s">
        <v>47</v>
      </c>
      <c r="M331" s="12" t="s">
        <v>163</v>
      </c>
      <c r="N331" s="12" t="s">
        <v>816</v>
      </c>
      <c r="O331" s="11" t="s">
        <v>34</v>
      </c>
      <c r="P331" s="13" t="s">
        <v>35</v>
      </c>
      <c r="Q331" s="14" t="s">
        <v>1472</v>
      </c>
      <c r="R331" s="13" t="s">
        <v>683</v>
      </c>
      <c r="S331" s="13" t="s">
        <v>819</v>
      </c>
    </row>
    <row r="332" ht="38.25" spans="1:19">
      <c r="A332" s="8">
        <v>329</v>
      </c>
      <c r="B332" s="12" t="s">
        <v>1473</v>
      </c>
      <c r="C332" s="12" t="s">
        <v>1474</v>
      </c>
      <c r="D332" s="12" t="s">
        <v>45</v>
      </c>
      <c r="E332" s="12" t="s">
        <v>1091</v>
      </c>
      <c r="F332" s="12" t="s">
        <v>1460</v>
      </c>
      <c r="G332" s="12" t="s">
        <v>1461</v>
      </c>
      <c r="H332" s="12" t="s">
        <v>47</v>
      </c>
      <c r="I332" s="12" t="s">
        <v>47</v>
      </c>
      <c r="J332" s="12" t="s">
        <v>29</v>
      </c>
      <c r="K332" s="12" t="s">
        <v>47</v>
      </c>
      <c r="L332" s="12" t="s">
        <v>47</v>
      </c>
      <c r="M332" s="12" t="s">
        <v>131</v>
      </c>
      <c r="N332" s="12" t="s">
        <v>816</v>
      </c>
      <c r="O332" s="11" t="s">
        <v>34</v>
      </c>
      <c r="P332" s="13" t="s">
        <v>35</v>
      </c>
      <c r="Q332" s="14" t="s">
        <v>1475</v>
      </c>
      <c r="R332" s="13" t="s">
        <v>683</v>
      </c>
      <c r="S332" s="13" t="s">
        <v>819</v>
      </c>
    </row>
    <row r="333" ht="38.25" spans="1:19">
      <c r="A333" s="8">
        <v>330</v>
      </c>
      <c r="B333" s="12" t="s">
        <v>1476</v>
      </c>
      <c r="C333" s="12" t="s">
        <v>1477</v>
      </c>
      <c r="D333" s="12" t="s">
        <v>45</v>
      </c>
      <c r="E333" s="12" t="s">
        <v>46</v>
      </c>
      <c r="F333" s="12" t="s">
        <v>1460</v>
      </c>
      <c r="G333" s="12" t="s">
        <v>1461</v>
      </c>
      <c r="H333" s="12" t="s">
        <v>47</v>
      </c>
      <c r="I333" s="12" t="s">
        <v>47</v>
      </c>
      <c r="J333" s="12" t="s">
        <v>29</v>
      </c>
      <c r="K333" s="12" t="s">
        <v>47</v>
      </c>
      <c r="L333" s="12" t="s">
        <v>47</v>
      </c>
      <c r="M333" s="12" t="s">
        <v>163</v>
      </c>
      <c r="N333" s="12" t="s">
        <v>816</v>
      </c>
      <c r="O333" s="11" t="s">
        <v>34</v>
      </c>
      <c r="P333" s="13" t="s">
        <v>35</v>
      </c>
      <c r="Q333" s="14" t="s">
        <v>1478</v>
      </c>
      <c r="R333" s="13" t="s">
        <v>683</v>
      </c>
      <c r="S333" s="13" t="s">
        <v>819</v>
      </c>
    </row>
    <row r="334" ht="63.75" spans="1:19">
      <c r="A334" s="8">
        <v>331</v>
      </c>
      <c r="B334" s="12" t="s">
        <v>1479</v>
      </c>
      <c r="C334" s="12" t="s">
        <v>1480</v>
      </c>
      <c r="D334" s="12" t="s">
        <v>1481</v>
      </c>
      <c r="E334" s="12" t="s">
        <v>1482</v>
      </c>
      <c r="F334" s="12" t="s">
        <v>1483</v>
      </c>
      <c r="G334" s="12" t="s">
        <v>1484</v>
      </c>
      <c r="H334" s="12" t="s">
        <v>1483</v>
      </c>
      <c r="I334" s="12" t="s">
        <v>1484</v>
      </c>
      <c r="J334" s="12" t="s">
        <v>813</v>
      </c>
      <c r="K334" s="12" t="s">
        <v>1485</v>
      </c>
      <c r="L334" s="12" t="s">
        <v>1486</v>
      </c>
      <c r="M334" s="12" t="s">
        <v>53</v>
      </c>
      <c r="N334" s="12" t="s">
        <v>816</v>
      </c>
      <c r="O334" s="11" t="s">
        <v>34</v>
      </c>
      <c r="P334" s="13" t="s">
        <v>35</v>
      </c>
      <c r="Q334" s="14" t="s">
        <v>1487</v>
      </c>
      <c r="R334" s="13" t="s">
        <v>683</v>
      </c>
      <c r="S334" s="13" t="s">
        <v>819</v>
      </c>
    </row>
    <row r="335" ht="51" spans="1:19">
      <c r="A335" s="8">
        <v>332</v>
      </c>
      <c r="B335" s="12" t="s">
        <v>1488</v>
      </c>
      <c r="C335" s="12" t="s">
        <v>1489</v>
      </c>
      <c r="D335" s="12" t="s">
        <v>725</v>
      </c>
      <c r="E335" s="12" t="s">
        <v>1490</v>
      </c>
      <c r="F335" s="12" t="s">
        <v>1460</v>
      </c>
      <c r="G335" s="12" t="s">
        <v>1461</v>
      </c>
      <c r="H335" s="12" t="s">
        <v>1491</v>
      </c>
      <c r="I335" s="12" t="s">
        <v>1492</v>
      </c>
      <c r="J335" s="12" t="s">
        <v>29</v>
      </c>
      <c r="K335" s="12" t="s">
        <v>1243</v>
      </c>
      <c r="L335" s="12" t="s">
        <v>1493</v>
      </c>
      <c r="M335" s="12" t="s">
        <v>1494</v>
      </c>
      <c r="N335" s="12" t="s">
        <v>816</v>
      </c>
      <c r="O335" s="11" t="s">
        <v>34</v>
      </c>
      <c r="P335" s="13" t="s">
        <v>35</v>
      </c>
      <c r="Q335" s="14" t="s">
        <v>1495</v>
      </c>
      <c r="R335" s="13" t="s">
        <v>683</v>
      </c>
      <c r="S335" s="13" t="s">
        <v>819</v>
      </c>
    </row>
    <row r="336" ht="38.25" spans="1:19">
      <c r="A336" s="8">
        <v>333</v>
      </c>
      <c r="B336" s="12" t="s">
        <v>1496</v>
      </c>
      <c r="C336" s="12" t="s">
        <v>1497</v>
      </c>
      <c r="D336" s="12" t="s">
        <v>45</v>
      </c>
      <c r="E336" s="12" t="s">
        <v>56</v>
      </c>
      <c r="F336" s="12" t="s">
        <v>1460</v>
      </c>
      <c r="G336" s="12" t="s">
        <v>1461</v>
      </c>
      <c r="H336" s="12" t="s">
        <v>47</v>
      </c>
      <c r="I336" s="12" t="s">
        <v>47</v>
      </c>
      <c r="J336" s="12" t="s">
        <v>29</v>
      </c>
      <c r="K336" s="12" t="s">
        <v>47</v>
      </c>
      <c r="L336" s="12" t="s">
        <v>47</v>
      </c>
      <c r="M336" s="12" t="s">
        <v>163</v>
      </c>
      <c r="N336" s="12" t="s">
        <v>816</v>
      </c>
      <c r="O336" s="11" t="s">
        <v>34</v>
      </c>
      <c r="P336" s="13" t="s">
        <v>35</v>
      </c>
      <c r="Q336" s="14" t="s">
        <v>1498</v>
      </c>
      <c r="R336" s="13" t="s">
        <v>683</v>
      </c>
      <c r="S336" s="13" t="s">
        <v>819</v>
      </c>
    </row>
    <row r="337" ht="38.25" spans="1:19">
      <c r="A337" s="8">
        <v>334</v>
      </c>
      <c r="B337" s="12" t="s">
        <v>1499</v>
      </c>
      <c r="C337" s="12" t="s">
        <v>1500</v>
      </c>
      <c r="D337" s="12" t="s">
        <v>45</v>
      </c>
      <c r="E337" s="12" t="s">
        <v>1501</v>
      </c>
      <c r="F337" s="12" t="s">
        <v>1502</v>
      </c>
      <c r="G337" s="12" t="s">
        <v>1503</v>
      </c>
      <c r="H337" s="12" t="s">
        <v>47</v>
      </c>
      <c r="I337" s="12" t="s">
        <v>47</v>
      </c>
      <c r="J337" s="12" t="s">
        <v>29</v>
      </c>
      <c r="K337" s="12" t="s">
        <v>47</v>
      </c>
      <c r="L337" s="12" t="s">
        <v>47</v>
      </c>
      <c r="M337" s="12" t="s">
        <v>678</v>
      </c>
      <c r="N337" s="12" t="s">
        <v>816</v>
      </c>
      <c r="O337" s="11" t="s">
        <v>34</v>
      </c>
      <c r="P337" s="13" t="s">
        <v>35</v>
      </c>
      <c r="Q337" s="14" t="s">
        <v>1504</v>
      </c>
      <c r="R337" s="13" t="s">
        <v>818</v>
      </c>
      <c r="S337" s="13" t="s">
        <v>819</v>
      </c>
    </row>
    <row r="338" ht="51" spans="1:19">
      <c r="A338" s="8">
        <v>335</v>
      </c>
      <c r="B338" s="12" t="s">
        <v>1505</v>
      </c>
      <c r="C338" s="12" t="s">
        <v>1506</v>
      </c>
      <c r="D338" s="12" t="s">
        <v>868</v>
      </c>
      <c r="E338" s="12" t="s">
        <v>903</v>
      </c>
      <c r="F338" s="12" t="s">
        <v>1507</v>
      </c>
      <c r="G338" s="12" t="s">
        <v>1508</v>
      </c>
      <c r="H338" s="12" t="s">
        <v>1507</v>
      </c>
      <c r="I338" s="12" t="s">
        <v>1508</v>
      </c>
      <c r="J338" s="12" t="s">
        <v>813</v>
      </c>
      <c r="K338" s="12" t="s">
        <v>1509</v>
      </c>
      <c r="L338" s="12" t="s">
        <v>1510</v>
      </c>
      <c r="M338" s="12" t="s">
        <v>86</v>
      </c>
      <c r="N338" s="12" t="s">
        <v>816</v>
      </c>
      <c r="O338" s="11" t="s">
        <v>34</v>
      </c>
      <c r="P338" s="13" t="s">
        <v>35</v>
      </c>
      <c r="Q338" s="14" t="s">
        <v>874</v>
      </c>
      <c r="R338" s="13" t="s">
        <v>818</v>
      </c>
      <c r="S338" s="13" t="s">
        <v>819</v>
      </c>
    </row>
    <row r="339" ht="38.25" spans="1:19">
      <c r="A339" s="8">
        <v>336</v>
      </c>
      <c r="B339" s="12" t="s">
        <v>1511</v>
      </c>
      <c r="C339" s="12" t="s">
        <v>1512</v>
      </c>
      <c r="D339" s="12" t="s">
        <v>542</v>
      </c>
      <c r="E339" s="12" t="s">
        <v>1513</v>
      </c>
      <c r="F339" s="12" t="s">
        <v>1514</v>
      </c>
      <c r="G339" s="12" t="s">
        <v>1515</v>
      </c>
      <c r="H339" s="12" t="s">
        <v>1514</v>
      </c>
      <c r="I339" s="12" t="s">
        <v>1516</v>
      </c>
      <c r="J339" s="12" t="s">
        <v>813</v>
      </c>
      <c r="K339" s="12" t="s">
        <v>1517</v>
      </c>
      <c r="L339" s="12" t="s">
        <v>1518</v>
      </c>
      <c r="M339" s="12" t="s">
        <v>1519</v>
      </c>
      <c r="N339" s="12" t="s">
        <v>816</v>
      </c>
      <c r="O339" s="11" t="s">
        <v>34</v>
      </c>
      <c r="P339" s="13" t="s">
        <v>35</v>
      </c>
      <c r="Q339" s="14" t="s">
        <v>1520</v>
      </c>
      <c r="R339" s="13" t="s">
        <v>1426</v>
      </c>
      <c r="S339" s="13" t="s">
        <v>819</v>
      </c>
    </row>
    <row r="340" ht="51" spans="1:19">
      <c r="A340" s="8">
        <v>337</v>
      </c>
      <c r="B340" s="12" t="s">
        <v>1521</v>
      </c>
      <c r="C340" s="12" t="s">
        <v>1522</v>
      </c>
      <c r="D340" s="12" t="s">
        <v>868</v>
      </c>
      <c r="E340" s="12" t="s">
        <v>891</v>
      </c>
      <c r="F340" s="12" t="s">
        <v>1507</v>
      </c>
      <c r="G340" s="12" t="s">
        <v>1508</v>
      </c>
      <c r="H340" s="12" t="s">
        <v>1507</v>
      </c>
      <c r="I340" s="12" t="s">
        <v>1508</v>
      </c>
      <c r="J340" s="12" t="s">
        <v>813</v>
      </c>
      <c r="K340" s="12" t="s">
        <v>1523</v>
      </c>
      <c r="L340" s="12" t="s">
        <v>1510</v>
      </c>
      <c r="M340" s="12" t="s">
        <v>86</v>
      </c>
      <c r="N340" s="12" t="s">
        <v>816</v>
      </c>
      <c r="O340" s="11" t="s">
        <v>34</v>
      </c>
      <c r="P340" s="13" t="s">
        <v>35</v>
      </c>
      <c r="Q340" s="14" t="s">
        <v>1524</v>
      </c>
      <c r="R340" s="13" t="s">
        <v>818</v>
      </c>
      <c r="S340" s="13" t="s">
        <v>819</v>
      </c>
    </row>
    <row r="341" ht="63.75" spans="1:19">
      <c r="A341" s="8">
        <v>338</v>
      </c>
      <c r="B341" s="12" t="s">
        <v>1525</v>
      </c>
      <c r="C341" s="12" t="s">
        <v>1526</v>
      </c>
      <c r="D341" s="12" t="s">
        <v>1527</v>
      </c>
      <c r="E341" s="12" t="s">
        <v>1528</v>
      </c>
      <c r="F341" s="12" t="s">
        <v>1529</v>
      </c>
      <c r="G341" s="12" t="s">
        <v>1530</v>
      </c>
      <c r="H341" s="12" t="s">
        <v>1529</v>
      </c>
      <c r="I341" s="12" t="s">
        <v>1531</v>
      </c>
      <c r="J341" s="12" t="s">
        <v>813</v>
      </c>
      <c r="K341" s="12" t="s">
        <v>1392</v>
      </c>
      <c r="L341" s="12" t="s">
        <v>1532</v>
      </c>
      <c r="M341" s="12" t="s">
        <v>357</v>
      </c>
      <c r="N341" s="12" t="s">
        <v>816</v>
      </c>
      <c r="O341" s="11" t="s">
        <v>34</v>
      </c>
      <c r="P341" s="13" t="s">
        <v>35</v>
      </c>
      <c r="Q341" s="14" t="s">
        <v>1533</v>
      </c>
      <c r="R341" s="13" t="s">
        <v>875</v>
      </c>
      <c r="S341" s="13" t="s">
        <v>819</v>
      </c>
    </row>
    <row r="342" ht="63.75" spans="1:19">
      <c r="A342" s="8">
        <v>339</v>
      </c>
      <c r="B342" s="12" t="s">
        <v>1534</v>
      </c>
      <c r="C342" s="12" t="s">
        <v>1535</v>
      </c>
      <c r="D342" s="12" t="s">
        <v>121</v>
      </c>
      <c r="E342" s="12" t="s">
        <v>1536</v>
      </c>
      <c r="F342" s="12" t="s">
        <v>1529</v>
      </c>
      <c r="G342" s="12" t="s">
        <v>1530</v>
      </c>
      <c r="H342" s="12" t="s">
        <v>1529</v>
      </c>
      <c r="I342" s="12" t="s">
        <v>1531</v>
      </c>
      <c r="J342" s="12" t="s">
        <v>813</v>
      </c>
      <c r="K342" s="12" t="s">
        <v>1392</v>
      </c>
      <c r="L342" s="12" t="s">
        <v>1532</v>
      </c>
      <c r="M342" s="12" t="s">
        <v>357</v>
      </c>
      <c r="N342" s="12" t="s">
        <v>816</v>
      </c>
      <c r="O342" s="11" t="s">
        <v>34</v>
      </c>
      <c r="P342" s="13" t="s">
        <v>35</v>
      </c>
      <c r="Q342" s="14" t="s">
        <v>1537</v>
      </c>
      <c r="R342" s="13" t="s">
        <v>875</v>
      </c>
      <c r="S342" s="13" t="s">
        <v>819</v>
      </c>
    </row>
    <row r="343" ht="38.25" spans="1:19">
      <c r="A343" s="8">
        <v>340</v>
      </c>
      <c r="B343" s="12" t="s">
        <v>1538</v>
      </c>
      <c r="C343" s="12" t="s">
        <v>1539</v>
      </c>
      <c r="D343" s="12" t="s">
        <v>542</v>
      </c>
      <c r="E343" s="12" t="s">
        <v>1540</v>
      </c>
      <c r="F343" s="12" t="s">
        <v>1514</v>
      </c>
      <c r="G343" s="12" t="s">
        <v>1515</v>
      </c>
      <c r="H343" s="12" t="s">
        <v>1514</v>
      </c>
      <c r="I343" s="12" t="s">
        <v>1516</v>
      </c>
      <c r="J343" s="12" t="s">
        <v>813</v>
      </c>
      <c r="K343" s="12" t="s">
        <v>739</v>
      </c>
      <c r="L343" s="12" t="s">
        <v>1541</v>
      </c>
      <c r="M343" s="12" t="s">
        <v>131</v>
      </c>
      <c r="N343" s="12" t="s">
        <v>816</v>
      </c>
      <c r="O343" s="11" t="s">
        <v>34</v>
      </c>
      <c r="P343" s="13" t="s">
        <v>35</v>
      </c>
      <c r="Q343" s="14" t="s">
        <v>1520</v>
      </c>
      <c r="R343" s="13" t="s">
        <v>1426</v>
      </c>
      <c r="S343" s="13" t="s">
        <v>819</v>
      </c>
    </row>
    <row r="344" ht="38.25" spans="1:19">
      <c r="A344" s="8">
        <v>341</v>
      </c>
      <c r="B344" s="12" t="s">
        <v>1542</v>
      </c>
      <c r="C344" s="12" t="s">
        <v>1543</v>
      </c>
      <c r="D344" s="12" t="s">
        <v>853</v>
      </c>
      <c r="E344" s="12" t="s">
        <v>1544</v>
      </c>
      <c r="F344" s="12" t="s">
        <v>1421</v>
      </c>
      <c r="G344" s="12" t="s">
        <v>1422</v>
      </c>
      <c r="H344" s="12" t="s">
        <v>1421</v>
      </c>
      <c r="I344" s="12" t="s">
        <v>1423</v>
      </c>
      <c r="J344" s="12" t="s">
        <v>813</v>
      </c>
      <c r="K344" s="12" t="s">
        <v>739</v>
      </c>
      <c r="L344" s="12" t="s">
        <v>1425</v>
      </c>
      <c r="M344" s="12" t="s">
        <v>1545</v>
      </c>
      <c r="N344" s="12" t="s">
        <v>816</v>
      </c>
      <c r="O344" s="11" t="s">
        <v>34</v>
      </c>
      <c r="P344" s="13" t="s">
        <v>35</v>
      </c>
      <c r="Q344" s="14" t="s">
        <v>1546</v>
      </c>
      <c r="R344" s="13" t="s">
        <v>1426</v>
      </c>
      <c r="S344" s="13" t="s">
        <v>819</v>
      </c>
    </row>
    <row r="345" ht="38.25" spans="1:19">
      <c r="A345" s="8">
        <v>342</v>
      </c>
      <c r="B345" s="12" t="s">
        <v>1547</v>
      </c>
      <c r="C345" s="12" t="s">
        <v>1548</v>
      </c>
      <c r="D345" s="12" t="s">
        <v>45</v>
      </c>
      <c r="E345" s="12" t="s">
        <v>260</v>
      </c>
      <c r="F345" s="12" t="s">
        <v>1549</v>
      </c>
      <c r="G345" s="12" t="s">
        <v>1550</v>
      </c>
      <c r="H345" s="12" t="s">
        <v>47</v>
      </c>
      <c r="I345" s="12" t="s">
        <v>47</v>
      </c>
      <c r="J345" s="12" t="s">
        <v>29</v>
      </c>
      <c r="K345" s="12" t="s">
        <v>47</v>
      </c>
      <c r="L345" s="12" t="s">
        <v>47</v>
      </c>
      <c r="M345" s="12" t="s">
        <v>678</v>
      </c>
      <c r="N345" s="12" t="s">
        <v>816</v>
      </c>
      <c r="O345" s="11" t="s">
        <v>34</v>
      </c>
      <c r="P345" s="13" t="s">
        <v>35</v>
      </c>
      <c r="Q345" s="14" t="s">
        <v>1551</v>
      </c>
      <c r="R345" s="13" t="s">
        <v>818</v>
      </c>
      <c r="S345" s="13" t="s">
        <v>819</v>
      </c>
    </row>
    <row r="346" ht="38.25" spans="1:19">
      <c r="A346" s="8">
        <v>343</v>
      </c>
      <c r="B346" s="12" t="s">
        <v>1552</v>
      </c>
      <c r="C346" s="12" t="s">
        <v>1553</v>
      </c>
      <c r="D346" s="12" t="s">
        <v>45</v>
      </c>
      <c r="E346" s="12" t="s">
        <v>52</v>
      </c>
      <c r="F346" s="12" t="s">
        <v>1549</v>
      </c>
      <c r="G346" s="12" t="s">
        <v>1550</v>
      </c>
      <c r="H346" s="12" t="s">
        <v>47</v>
      </c>
      <c r="I346" s="12" t="s">
        <v>47</v>
      </c>
      <c r="J346" s="12" t="s">
        <v>29</v>
      </c>
      <c r="K346" s="12" t="s">
        <v>47</v>
      </c>
      <c r="L346" s="12" t="s">
        <v>47</v>
      </c>
      <c r="M346" s="12" t="s">
        <v>678</v>
      </c>
      <c r="N346" s="12" t="s">
        <v>816</v>
      </c>
      <c r="O346" s="11" t="s">
        <v>34</v>
      </c>
      <c r="P346" s="13" t="s">
        <v>35</v>
      </c>
      <c r="Q346" s="14" t="s">
        <v>1554</v>
      </c>
      <c r="R346" s="13" t="s">
        <v>818</v>
      </c>
      <c r="S346" s="13" t="s">
        <v>819</v>
      </c>
    </row>
    <row r="347" ht="38.25" spans="1:19">
      <c r="A347" s="8">
        <v>344</v>
      </c>
      <c r="B347" s="12" t="s">
        <v>1555</v>
      </c>
      <c r="C347" s="12" t="s">
        <v>1556</v>
      </c>
      <c r="D347" s="12" t="s">
        <v>45</v>
      </c>
      <c r="E347" s="12" t="s">
        <v>327</v>
      </c>
      <c r="F347" s="12" t="s">
        <v>1549</v>
      </c>
      <c r="G347" s="12" t="s">
        <v>1550</v>
      </c>
      <c r="H347" s="12" t="s">
        <v>47</v>
      </c>
      <c r="I347" s="12" t="s">
        <v>47</v>
      </c>
      <c r="J347" s="12" t="s">
        <v>29</v>
      </c>
      <c r="K347" s="12" t="s">
        <v>47</v>
      </c>
      <c r="L347" s="12" t="s">
        <v>47</v>
      </c>
      <c r="M347" s="12" t="s">
        <v>678</v>
      </c>
      <c r="N347" s="12" t="s">
        <v>816</v>
      </c>
      <c r="O347" s="11" t="s">
        <v>34</v>
      </c>
      <c r="P347" s="13" t="s">
        <v>35</v>
      </c>
      <c r="Q347" s="14" t="s">
        <v>1557</v>
      </c>
      <c r="R347" s="13" t="s">
        <v>818</v>
      </c>
      <c r="S347" s="13" t="s">
        <v>819</v>
      </c>
    </row>
    <row r="348" ht="38.25" spans="1:19">
      <c r="A348" s="8">
        <v>345</v>
      </c>
      <c r="B348" s="12" t="s">
        <v>1558</v>
      </c>
      <c r="C348" s="12" t="s">
        <v>1559</v>
      </c>
      <c r="D348" s="12" t="s">
        <v>217</v>
      </c>
      <c r="E348" s="12" t="s">
        <v>1560</v>
      </c>
      <c r="F348" s="12" t="s">
        <v>1549</v>
      </c>
      <c r="G348" s="12" t="s">
        <v>1550</v>
      </c>
      <c r="H348" s="12" t="s">
        <v>1561</v>
      </c>
      <c r="I348" s="12" t="s">
        <v>1562</v>
      </c>
      <c r="J348" s="12" t="s">
        <v>29</v>
      </c>
      <c r="K348" s="12" t="s">
        <v>1563</v>
      </c>
      <c r="L348" s="12" t="s">
        <v>47</v>
      </c>
      <c r="M348" s="12" t="s">
        <v>1564</v>
      </c>
      <c r="N348" s="12" t="s">
        <v>816</v>
      </c>
      <c r="O348" s="11" t="s">
        <v>34</v>
      </c>
      <c r="P348" s="13" t="s">
        <v>35</v>
      </c>
      <c r="Q348" s="14" t="s">
        <v>1436</v>
      </c>
      <c r="R348" s="13" t="s">
        <v>818</v>
      </c>
      <c r="S348" s="13" t="s">
        <v>819</v>
      </c>
    </row>
    <row r="349" ht="38.25" spans="1:19">
      <c r="A349" s="8">
        <v>346</v>
      </c>
      <c r="B349" s="12" t="s">
        <v>1565</v>
      </c>
      <c r="C349" s="12" t="s">
        <v>1566</v>
      </c>
      <c r="D349" s="12" t="s">
        <v>853</v>
      </c>
      <c r="E349" s="12" t="s">
        <v>1567</v>
      </c>
      <c r="F349" s="12" t="s">
        <v>1421</v>
      </c>
      <c r="G349" s="12" t="s">
        <v>1422</v>
      </c>
      <c r="H349" s="12" t="s">
        <v>1421</v>
      </c>
      <c r="I349" s="12" t="s">
        <v>1568</v>
      </c>
      <c r="J349" s="12" t="s">
        <v>813</v>
      </c>
      <c r="K349" s="12" t="s">
        <v>1569</v>
      </c>
      <c r="L349" s="12" t="s">
        <v>1425</v>
      </c>
      <c r="M349" s="12" t="s">
        <v>1545</v>
      </c>
      <c r="N349" s="12" t="s">
        <v>816</v>
      </c>
      <c r="O349" s="11" t="s">
        <v>34</v>
      </c>
      <c r="P349" s="13" t="s">
        <v>35</v>
      </c>
      <c r="Q349" s="14" t="s">
        <v>859</v>
      </c>
      <c r="R349" s="13" t="s">
        <v>1426</v>
      </c>
      <c r="S349" s="13" t="s">
        <v>819</v>
      </c>
    </row>
    <row r="350" ht="38.25" spans="1:19">
      <c r="A350" s="8">
        <v>347</v>
      </c>
      <c r="B350" s="12" t="s">
        <v>1570</v>
      </c>
      <c r="C350" s="12" t="s">
        <v>1571</v>
      </c>
      <c r="D350" s="12" t="s">
        <v>1005</v>
      </c>
      <c r="E350" s="12" t="s">
        <v>1572</v>
      </c>
      <c r="F350" s="12" t="s">
        <v>1549</v>
      </c>
      <c r="G350" s="12" t="s">
        <v>1550</v>
      </c>
      <c r="H350" s="12" t="s">
        <v>1573</v>
      </c>
      <c r="I350" s="12" t="s">
        <v>1574</v>
      </c>
      <c r="J350" s="12" t="s">
        <v>29</v>
      </c>
      <c r="K350" s="12" t="s">
        <v>528</v>
      </c>
      <c r="L350" s="12" t="s">
        <v>1575</v>
      </c>
      <c r="M350" s="12" t="s">
        <v>1576</v>
      </c>
      <c r="N350" s="12" t="s">
        <v>816</v>
      </c>
      <c r="O350" s="11" t="s">
        <v>34</v>
      </c>
      <c r="P350" s="13" t="s">
        <v>35</v>
      </c>
      <c r="Q350" s="14" t="s">
        <v>1577</v>
      </c>
      <c r="R350" s="13" t="s">
        <v>818</v>
      </c>
      <c r="S350" s="13" t="s">
        <v>819</v>
      </c>
    </row>
    <row r="351" ht="38.25" spans="1:19">
      <c r="A351" s="8">
        <v>348</v>
      </c>
      <c r="B351" s="12" t="s">
        <v>1578</v>
      </c>
      <c r="C351" s="12" t="s">
        <v>1579</v>
      </c>
      <c r="D351" s="12" t="s">
        <v>853</v>
      </c>
      <c r="E351" s="12" t="s">
        <v>1580</v>
      </c>
      <c r="F351" s="12" t="s">
        <v>1421</v>
      </c>
      <c r="G351" s="12" t="s">
        <v>1422</v>
      </c>
      <c r="H351" s="12" t="s">
        <v>1421</v>
      </c>
      <c r="I351" s="12" t="s">
        <v>1423</v>
      </c>
      <c r="J351" s="12" t="s">
        <v>813</v>
      </c>
      <c r="K351" s="12" t="s">
        <v>47</v>
      </c>
      <c r="L351" s="12" t="s">
        <v>1425</v>
      </c>
      <c r="M351" s="12" t="s">
        <v>1545</v>
      </c>
      <c r="N351" s="12" t="s">
        <v>816</v>
      </c>
      <c r="O351" s="11" t="s">
        <v>34</v>
      </c>
      <c r="P351" s="13" t="s">
        <v>35</v>
      </c>
      <c r="Q351" s="14" t="s">
        <v>1581</v>
      </c>
      <c r="R351" s="13" t="s">
        <v>1426</v>
      </c>
      <c r="S351" s="13" t="s">
        <v>819</v>
      </c>
    </row>
    <row r="352" ht="38.25" spans="1:19">
      <c r="A352" s="8">
        <v>349</v>
      </c>
      <c r="B352" s="12" t="s">
        <v>1582</v>
      </c>
      <c r="C352" s="12" t="s">
        <v>1583</v>
      </c>
      <c r="D352" s="12" t="s">
        <v>868</v>
      </c>
      <c r="E352" s="12" t="s">
        <v>1584</v>
      </c>
      <c r="F352" s="12" t="s">
        <v>1585</v>
      </c>
      <c r="G352" s="12" t="s">
        <v>1586</v>
      </c>
      <c r="H352" s="12" t="s">
        <v>1585</v>
      </c>
      <c r="I352" s="12" t="s">
        <v>1587</v>
      </c>
      <c r="J352" s="12" t="s">
        <v>813</v>
      </c>
      <c r="K352" s="12" t="s">
        <v>1588</v>
      </c>
      <c r="L352" s="12" t="s">
        <v>1589</v>
      </c>
      <c r="M352" s="12" t="s">
        <v>49</v>
      </c>
      <c r="N352" s="12" t="s">
        <v>816</v>
      </c>
      <c r="O352" s="11" t="s">
        <v>34</v>
      </c>
      <c r="P352" s="13" t="s">
        <v>35</v>
      </c>
      <c r="Q352" s="14" t="s">
        <v>1155</v>
      </c>
      <c r="R352" s="13" t="s">
        <v>181</v>
      </c>
      <c r="S352" s="13" t="s">
        <v>819</v>
      </c>
    </row>
    <row r="353" ht="38.25" spans="1:19">
      <c r="A353" s="8">
        <v>350</v>
      </c>
      <c r="B353" s="12" t="s">
        <v>1590</v>
      </c>
      <c r="C353" s="12" t="s">
        <v>1591</v>
      </c>
      <c r="D353" s="12" t="s">
        <v>868</v>
      </c>
      <c r="E353" s="12" t="s">
        <v>1592</v>
      </c>
      <c r="F353" s="12" t="s">
        <v>1585</v>
      </c>
      <c r="G353" s="12" t="s">
        <v>1586</v>
      </c>
      <c r="H353" s="12" t="s">
        <v>1585</v>
      </c>
      <c r="I353" s="12" t="s">
        <v>1587</v>
      </c>
      <c r="J353" s="12" t="s">
        <v>813</v>
      </c>
      <c r="K353" s="12" t="s">
        <v>1588</v>
      </c>
      <c r="L353" s="12" t="s">
        <v>1589</v>
      </c>
      <c r="M353" s="12" t="s">
        <v>49</v>
      </c>
      <c r="N353" s="12" t="s">
        <v>816</v>
      </c>
      <c r="O353" s="11" t="s">
        <v>34</v>
      </c>
      <c r="P353" s="13" t="s">
        <v>35</v>
      </c>
      <c r="Q353" s="14" t="s">
        <v>1593</v>
      </c>
      <c r="R353" s="13" t="s">
        <v>181</v>
      </c>
      <c r="S353" s="13" t="s">
        <v>819</v>
      </c>
    </row>
    <row r="354" ht="38.25" spans="1:19">
      <c r="A354" s="8">
        <v>351</v>
      </c>
      <c r="B354" s="12" t="s">
        <v>1594</v>
      </c>
      <c r="C354" s="12" t="s">
        <v>1595</v>
      </c>
      <c r="D354" s="12" t="s">
        <v>437</v>
      </c>
      <c r="E354" s="12" t="s">
        <v>1596</v>
      </c>
      <c r="F354" s="12" t="s">
        <v>1597</v>
      </c>
      <c r="G354" s="12" t="s">
        <v>1598</v>
      </c>
      <c r="H354" s="12" t="s">
        <v>1597</v>
      </c>
      <c r="I354" s="12" t="s">
        <v>1598</v>
      </c>
      <c r="J354" s="12" t="s">
        <v>813</v>
      </c>
      <c r="K354" s="12" t="s">
        <v>47</v>
      </c>
      <c r="L354" s="12" t="s">
        <v>47</v>
      </c>
      <c r="M354" s="12" t="s">
        <v>163</v>
      </c>
      <c r="N354" s="12" t="s">
        <v>816</v>
      </c>
      <c r="O354" s="11" t="s">
        <v>34</v>
      </c>
      <c r="P354" s="13" t="s">
        <v>35</v>
      </c>
      <c r="Q354" s="14" t="s">
        <v>1599</v>
      </c>
      <c r="R354" s="13" t="s">
        <v>181</v>
      </c>
      <c r="S354" s="13" t="s">
        <v>819</v>
      </c>
    </row>
    <row r="355" ht="38.25" spans="1:19">
      <c r="A355" s="8">
        <v>352</v>
      </c>
      <c r="B355" s="12" t="s">
        <v>1600</v>
      </c>
      <c r="C355" s="12" t="s">
        <v>1601</v>
      </c>
      <c r="D355" s="12" t="s">
        <v>437</v>
      </c>
      <c r="E355" s="12" t="s">
        <v>1596</v>
      </c>
      <c r="F355" s="12" t="s">
        <v>1602</v>
      </c>
      <c r="G355" s="12" t="s">
        <v>1603</v>
      </c>
      <c r="H355" s="12" t="s">
        <v>1602</v>
      </c>
      <c r="I355" s="12" t="s">
        <v>1603</v>
      </c>
      <c r="J355" s="12" t="s">
        <v>813</v>
      </c>
      <c r="K355" s="12" t="s">
        <v>47</v>
      </c>
      <c r="L355" s="12" t="s">
        <v>47</v>
      </c>
      <c r="M355" s="12" t="s">
        <v>678</v>
      </c>
      <c r="N355" s="12" t="s">
        <v>816</v>
      </c>
      <c r="O355" s="11" t="s">
        <v>34</v>
      </c>
      <c r="P355" s="13" t="s">
        <v>35</v>
      </c>
      <c r="Q355" s="14" t="s">
        <v>1599</v>
      </c>
      <c r="R355" s="13" t="s">
        <v>181</v>
      </c>
      <c r="S355" s="13" t="s">
        <v>819</v>
      </c>
    </row>
    <row r="356" ht="38.25" spans="1:19">
      <c r="A356" s="8">
        <v>353</v>
      </c>
      <c r="B356" s="12" t="s">
        <v>1604</v>
      </c>
      <c r="C356" s="12" t="s">
        <v>1605</v>
      </c>
      <c r="D356" s="12" t="s">
        <v>533</v>
      </c>
      <c r="E356" s="12" t="s">
        <v>1606</v>
      </c>
      <c r="F356" s="12" t="s">
        <v>1607</v>
      </c>
      <c r="G356" s="12" t="s">
        <v>1608</v>
      </c>
      <c r="H356" s="12" t="s">
        <v>1607</v>
      </c>
      <c r="I356" s="12" t="s">
        <v>1608</v>
      </c>
      <c r="J356" s="12" t="s">
        <v>813</v>
      </c>
      <c r="K356" s="12" t="s">
        <v>1609</v>
      </c>
      <c r="L356" s="12" t="s">
        <v>1610</v>
      </c>
      <c r="M356" s="12" t="s">
        <v>678</v>
      </c>
      <c r="N356" s="12" t="s">
        <v>816</v>
      </c>
      <c r="O356" s="11" t="s">
        <v>34</v>
      </c>
      <c r="P356" s="13" t="s">
        <v>35</v>
      </c>
      <c r="Q356" s="14" t="s">
        <v>1611</v>
      </c>
      <c r="R356" s="13" t="s">
        <v>875</v>
      </c>
      <c r="S356" s="13" t="s">
        <v>819</v>
      </c>
    </row>
    <row r="357" ht="38.25" spans="1:19">
      <c r="A357" s="8">
        <v>354</v>
      </c>
      <c r="B357" s="12" t="s">
        <v>1612</v>
      </c>
      <c r="C357" s="12" t="s">
        <v>1613</v>
      </c>
      <c r="D357" s="12" t="s">
        <v>437</v>
      </c>
      <c r="E357" s="12" t="s">
        <v>1614</v>
      </c>
      <c r="F357" s="12" t="s">
        <v>1597</v>
      </c>
      <c r="G357" s="12" t="s">
        <v>1598</v>
      </c>
      <c r="H357" s="12" t="s">
        <v>1597</v>
      </c>
      <c r="I357" s="12" t="s">
        <v>1598</v>
      </c>
      <c r="J357" s="12" t="s">
        <v>813</v>
      </c>
      <c r="K357" s="12" t="s">
        <v>47</v>
      </c>
      <c r="L357" s="12" t="s">
        <v>47</v>
      </c>
      <c r="M357" s="12" t="s">
        <v>53</v>
      </c>
      <c r="N357" s="12" t="s">
        <v>816</v>
      </c>
      <c r="O357" s="11" t="s">
        <v>34</v>
      </c>
      <c r="P357" s="13" t="s">
        <v>35</v>
      </c>
      <c r="Q357" s="14" t="s">
        <v>833</v>
      </c>
      <c r="R357" s="13" t="s">
        <v>181</v>
      </c>
      <c r="S357" s="13" t="s">
        <v>819</v>
      </c>
    </row>
    <row r="358" ht="38.25" spans="1:19">
      <c r="A358" s="8">
        <v>355</v>
      </c>
      <c r="B358" s="12" t="s">
        <v>1615</v>
      </c>
      <c r="C358" s="12" t="s">
        <v>1616</v>
      </c>
      <c r="D358" s="12" t="s">
        <v>437</v>
      </c>
      <c r="E358" s="12" t="s">
        <v>1596</v>
      </c>
      <c r="F358" s="12" t="s">
        <v>1617</v>
      </c>
      <c r="G358" s="12" t="s">
        <v>1618</v>
      </c>
      <c r="H358" s="12" t="s">
        <v>1617</v>
      </c>
      <c r="I358" s="12" t="s">
        <v>1618</v>
      </c>
      <c r="J358" s="12" t="s">
        <v>813</v>
      </c>
      <c r="K358" s="12" t="s">
        <v>47</v>
      </c>
      <c r="L358" s="12" t="s">
        <v>47</v>
      </c>
      <c r="M358" s="12" t="s">
        <v>144</v>
      </c>
      <c r="N358" s="12" t="s">
        <v>816</v>
      </c>
      <c r="O358" s="11" t="s">
        <v>34</v>
      </c>
      <c r="P358" s="13" t="s">
        <v>35</v>
      </c>
      <c r="Q358" s="14" t="s">
        <v>1599</v>
      </c>
      <c r="R358" s="13" t="s">
        <v>181</v>
      </c>
      <c r="S358" s="13" t="s">
        <v>819</v>
      </c>
    </row>
    <row r="359" ht="38.25" spans="1:19">
      <c r="A359" s="8">
        <v>356</v>
      </c>
      <c r="B359" s="12" t="s">
        <v>1619</v>
      </c>
      <c r="C359" s="12" t="s">
        <v>1620</v>
      </c>
      <c r="D359" s="12" t="s">
        <v>45</v>
      </c>
      <c r="E359" s="12" t="s">
        <v>1621</v>
      </c>
      <c r="F359" s="12" t="s">
        <v>1622</v>
      </c>
      <c r="G359" s="12" t="s">
        <v>1623</v>
      </c>
      <c r="H359" s="12" t="s">
        <v>47</v>
      </c>
      <c r="I359" s="12" t="s">
        <v>47</v>
      </c>
      <c r="J359" s="12" t="s">
        <v>29</v>
      </c>
      <c r="K359" s="12" t="s">
        <v>47</v>
      </c>
      <c r="L359" s="12" t="s">
        <v>47</v>
      </c>
      <c r="M359" s="15" t="s">
        <v>1624</v>
      </c>
      <c r="N359" s="12" t="s">
        <v>1625</v>
      </c>
      <c r="O359" s="11" t="s">
        <v>34</v>
      </c>
      <c r="P359" s="13" t="s">
        <v>35</v>
      </c>
      <c r="Q359" s="14" t="s">
        <v>1626</v>
      </c>
      <c r="R359" s="13" t="s">
        <v>818</v>
      </c>
      <c r="S359" s="13" t="s">
        <v>819</v>
      </c>
    </row>
  </sheetData>
  <autoFilter ref="A3:S210">
    <extLst/>
  </autoFilter>
  <mergeCells count="2">
    <mergeCell ref="A1:C1"/>
    <mergeCell ref="A2:S2"/>
  </mergeCells>
  <dataValidations count="1">
    <dataValidation allowBlank="1" showInputMessage="1" showErrorMessage="1" prompt="本行为第一行，用于说明本次公布的抽检该品种的主要情况" sqref="A2"/>
  </dataValidations>
  <pageMargins left="0.357638888888889" right="0.357638888888889" top="0.409027777777778" bottom="0.2125" header="0.5" footer="0.5"/>
  <pageSetup paperSize="9" scale="5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thtf</cp:lastModifiedBy>
  <dcterms:created xsi:type="dcterms:W3CDTF">2019-08-31T09:08:00Z</dcterms:created>
  <dcterms:modified xsi:type="dcterms:W3CDTF">2025-02-20T16:48:41Z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BC479DCCEB6243FC9D934B68A0315AB1_12</vt:lpwstr>
  </property>
</Properties>
</file>